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6" i="1" l="1"/>
  <c r="F36" i="1"/>
  <c r="G36" i="1"/>
  <c r="D14" i="1"/>
  <c r="D34" i="1" l="1"/>
  <c r="D29" i="1" l="1"/>
  <c r="D30" i="1"/>
  <c r="D31" i="1"/>
  <c r="D32" i="1"/>
  <c r="D22" i="1"/>
  <c r="D23" i="1"/>
  <c r="D24" i="1"/>
  <c r="D25" i="1"/>
  <c r="D26" i="1"/>
  <c r="D27" i="1"/>
  <c r="D28" i="1"/>
  <c r="D17" i="1"/>
  <c r="D18" i="1"/>
  <c r="D19" i="1"/>
  <c r="D20" i="1"/>
  <c r="D21" i="1"/>
  <c r="D16" i="1"/>
  <c r="D15" i="1"/>
  <c r="D36" i="1" l="1"/>
</calcChain>
</file>

<file path=xl/sharedStrings.xml><?xml version="1.0" encoding="utf-8"?>
<sst xmlns="http://schemas.openxmlformats.org/spreadsheetml/2006/main" count="53" uniqueCount="37">
  <si>
    <t>за счет средств краевого бюджета</t>
  </si>
  <si>
    <t>за счет средств местного бюджета</t>
  </si>
  <si>
    <t xml:space="preserve">к решению Усть-Калманского </t>
  </si>
  <si>
    <t>районного Совета депутатов</t>
  </si>
  <si>
    <t>всего</t>
  </si>
  <si>
    <t>за счет средств федерального бюджета</t>
  </si>
  <si>
    <t>Всего: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</si>
  <si>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</si>
  <si>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</si>
  <si>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</si>
  <si>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</si>
  <si>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>Райбюджет</t>
  </si>
  <si>
    <t>Капитальный ремонт водопровода в с. Кабаново</t>
  </si>
  <si>
    <t xml:space="preserve">Капитальный ремонт скважин </t>
  </si>
  <si>
    <t xml:space="preserve">Ремонт объектов теплоснабжения </t>
  </si>
  <si>
    <t>Ремонт дороги по ул.Ленина в с. Усть-Калманка (межбюджетные трансферты)</t>
  </si>
  <si>
    <t>Распределение бюджетных ассигнований на  капитальные вложения в объекты муниципальной собственности Усть-Калманского района на 2025 год</t>
  </si>
  <si>
    <t xml:space="preserve">Капитальный ремонт общеобразовательных организаций Усть-Калманского района </t>
  </si>
  <si>
    <t>Приобретение регулятора насоса с.Бураново</t>
  </si>
  <si>
    <t>Ремонт водопровода п.Приозерный (300м)</t>
  </si>
  <si>
    <t>Ремонт водопровода с.Усть-Калманка, ул.Фрунзе (200м)</t>
  </si>
  <si>
    <t>Ремонт фасада котельных с.Усть-Калманка</t>
  </si>
  <si>
    <t xml:space="preserve">Кап.ремонт водоснабжения с.Усть-Калманка (составление сметы, экспертиза)
 </t>
  </si>
  <si>
    <t xml:space="preserve">Кап.ремонт водоснабжения с.Кабаново
(составление сметы, экспертиза)
 </t>
  </si>
  <si>
    <t>Стройконтроль теплотрассы с.Усть-Калманка</t>
  </si>
  <si>
    <t>Перевооружение котельной в с.Усть-Калманка (составление сметы)</t>
  </si>
  <si>
    <t>Возмещение расходов МАУ "Усть-Калманмкое АТПП" (ремонт крыши)</t>
  </si>
  <si>
    <t>Ремонт помещения для временного размещения д.с. "Березка"</t>
  </si>
  <si>
    <t>Комитет по образованию</t>
  </si>
  <si>
    <t>кроме того, расходы по программе ППМИ:</t>
  </si>
  <si>
    <t>Районный бюджет (Чарышский сельсовет)</t>
  </si>
  <si>
    <t xml:space="preserve">Расходы на обеспечение стабильного водоснабжения населения (скважины) </t>
  </si>
  <si>
    <t>Жилье гражданам, проживающим на сельских территориях</t>
  </si>
  <si>
    <t>Благоустройство кладбища в с.Чарышское (межбюджетные трансферты)</t>
  </si>
  <si>
    <t>Приложение 5</t>
  </si>
  <si>
    <t xml:space="preserve">Расходы по модернизации систем коммунальной инфрастуктуры  (реконструкция системы водоснабжения в с. Огни Усть-Калманского района) </t>
  </si>
  <si>
    <t xml:space="preserve">от 29.04.2025 г. №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</si>
</sst>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B1" zoomScale="85" zoomScaleNormal="85" workbookViewId="0">
      <selection activeCell="B13" sqref="B13:G36"/>
    </sheetView>
  </sheetViews>
  <sheetFormatPr defaultRowHeight="15" x14ac:dyDescent="0.25"/>
  <cols>
    <col min="1" max="1" width="6" customWidth="1"/>
    <col min="2" max="2" width="66.7109375" customWidth="1"/>
    <col min="3" max="3" width="24.28515625" customWidth="1"/>
    <col min="4" max="4" width="18.85546875" customWidth="1"/>
    <col min="5" max="5" width="18.28515625" customWidth="1"/>
    <col min="6" max="6" width="19.85546875" customWidth="1"/>
    <col min="7" max="7" width="17.42578125" customWidth="1"/>
  </cols>
  <sheetData>
    <row r="1" spans="1:7" ht="18.75" x14ac:dyDescent="0.3">
      <c r="B1" s="5"/>
      <c r="C1" s="5"/>
      <c r="D1" s="5"/>
      <c r="E1" s="5"/>
      <c r="F1" s="5" t="s">
        <v>34</v>
      </c>
    </row>
    <row r="2" spans="1:7" ht="18.75" x14ac:dyDescent="0.3">
      <c r="B2" s="5"/>
      <c r="C2" s="5"/>
      <c r="D2" s="5"/>
      <c r="E2" s="5"/>
      <c r="F2" s="5" t="s">
        <v>2</v>
      </c>
    </row>
    <row r="3" spans="1:7" ht="18.75" x14ac:dyDescent="0.3">
      <c r="B3" s="5"/>
      <c r="C3" s="5"/>
      <c r="D3" s="5"/>
      <c r="E3" s="5"/>
      <c r="F3" s="5" t="s">
        <v>3</v>
      </c>
    </row>
    <row r="4" spans="1:7" ht="18.75" x14ac:dyDescent="0.3">
      <c r="B4" s="5"/>
      <c r="C4" s="5"/>
      <c r="D4" s="5"/>
      <c r="E4" s="5"/>
      <c r="F4" s="5" t="s">
        <v>36</v>
      </c>
    </row>
    <row r="5" spans="1:7" ht="18" customHeight="1" x14ac:dyDescent="0.3">
      <c r="A5" s="1"/>
      <c r="B5" s="3"/>
      <c r="C5" s="3"/>
      <c r="D5" s="3"/>
      <c r="E5" s="3"/>
      <c r="F5" s="3"/>
      <c r="G5" s="8"/>
    </row>
    <row r="6" spans="1:7" ht="20.25" hidden="1" customHeight="1" x14ac:dyDescent="0.3">
      <c r="A6" s="1"/>
      <c r="B6" s="3"/>
      <c r="C6" s="3"/>
      <c r="D6" s="3"/>
      <c r="E6" s="3"/>
      <c r="F6" s="3"/>
      <c r="G6" s="5"/>
    </row>
    <row r="7" spans="1:7" ht="18.75" hidden="1" x14ac:dyDescent="0.3">
      <c r="A7" s="1"/>
      <c r="B7" s="3"/>
      <c r="C7" s="3"/>
      <c r="D7" s="3"/>
      <c r="E7" s="3"/>
      <c r="F7" s="3"/>
      <c r="G7" s="5"/>
    </row>
    <row r="8" spans="1:7" ht="18.75" hidden="1" x14ac:dyDescent="0.3">
      <c r="A8" s="1"/>
      <c r="B8" s="3"/>
      <c r="C8" s="3"/>
      <c r="D8" s="3"/>
      <c r="E8" s="3"/>
      <c r="F8" s="3"/>
      <c r="G8" s="5"/>
    </row>
    <row r="9" spans="1:7" ht="20.25" hidden="1" customHeight="1" x14ac:dyDescent="0.3">
      <c r="A9" s="2"/>
      <c r="B9" s="41"/>
      <c r="C9" s="41"/>
      <c r="D9" s="41"/>
      <c r="E9" s="41"/>
      <c r="F9" s="41"/>
      <c r="G9" s="5"/>
    </row>
    <row r="10" spans="1:7" ht="33.75" customHeight="1" x14ac:dyDescent="0.3">
      <c r="A10" s="2"/>
      <c r="B10" s="42" t="s">
        <v>16</v>
      </c>
      <c r="C10" s="42"/>
      <c r="D10" s="42"/>
      <c r="E10" s="42"/>
      <c r="F10" s="42"/>
      <c r="G10" s="42"/>
    </row>
    <row r="11" spans="1:7" ht="8.25" hidden="1" customHeight="1" x14ac:dyDescent="0.3">
      <c r="A11" s="2"/>
      <c r="B11" s="9"/>
      <c r="C11" s="15"/>
      <c r="D11" s="7"/>
      <c r="E11" s="9"/>
      <c r="F11" s="4"/>
      <c r="G11" s="5"/>
    </row>
    <row r="12" spans="1:7" ht="17.25" customHeight="1" x14ac:dyDescent="0.3">
      <c r="A12" s="10"/>
      <c r="B12" s="28"/>
      <c r="C12" s="16"/>
      <c r="D12" s="7"/>
      <c r="E12" s="9"/>
      <c r="F12" s="4"/>
      <c r="G12" s="6" t="s">
        <v>7</v>
      </c>
    </row>
    <row r="13" spans="1:7" ht="69" customHeight="1" x14ac:dyDescent="0.25">
      <c r="A13" s="12"/>
      <c r="B13" s="13"/>
      <c r="C13" s="22" t="s">
        <v>9</v>
      </c>
      <c r="D13" s="23" t="s">
        <v>4</v>
      </c>
      <c r="E13" s="23" t="s">
        <v>5</v>
      </c>
      <c r="F13" s="23" t="s">
        <v>0</v>
      </c>
      <c r="G13" s="23" t="s">
        <v>1</v>
      </c>
    </row>
    <row r="14" spans="1:7" ht="69" customHeight="1" x14ac:dyDescent="0.25">
      <c r="A14" s="12"/>
      <c r="B14" s="13" t="s">
        <v>35</v>
      </c>
      <c r="C14" s="18" t="s">
        <v>10</v>
      </c>
      <c r="D14" s="19">
        <f>SUM(E14:G14)</f>
        <v>15838</v>
      </c>
      <c r="E14" s="37">
        <v>15838</v>
      </c>
      <c r="F14" s="23">
        <v>0</v>
      </c>
      <c r="G14" s="23">
        <v>0</v>
      </c>
    </row>
    <row r="15" spans="1:7" ht="51.75" customHeight="1" x14ac:dyDescent="0.25">
      <c r="A15" s="14">
        <v>1</v>
      </c>
      <c r="B15" s="13" t="s">
        <v>31</v>
      </c>
      <c r="C15" s="18" t="s">
        <v>10</v>
      </c>
      <c r="D15" s="19">
        <f>SUM(E15:G15)</f>
        <v>10076.800000000001</v>
      </c>
      <c r="E15" s="19">
        <v>0</v>
      </c>
      <c r="F15" s="21">
        <v>10011.6</v>
      </c>
      <c r="G15" s="20">
        <v>65.2</v>
      </c>
    </row>
    <row r="16" spans="1:7" ht="36" customHeight="1" x14ac:dyDescent="0.25">
      <c r="A16" s="14">
        <v>2</v>
      </c>
      <c r="B16" s="13" t="s">
        <v>14</v>
      </c>
      <c r="C16" s="18" t="s">
        <v>10</v>
      </c>
      <c r="D16" s="40">
        <f>SUM(E16:G16)</f>
        <v>7070.7070800000001</v>
      </c>
      <c r="E16" s="19">
        <v>0</v>
      </c>
      <c r="F16" s="21">
        <v>7000</v>
      </c>
      <c r="G16" s="39">
        <v>70.707080000000005</v>
      </c>
    </row>
    <row r="17" spans="1:7" s="11" customFormat="1" ht="37.5" x14ac:dyDescent="0.25">
      <c r="A17" s="14">
        <v>3</v>
      </c>
      <c r="B17" s="44" t="s">
        <v>12</v>
      </c>
      <c r="C17" s="32" t="s">
        <v>10</v>
      </c>
      <c r="D17" s="33">
        <f t="shared" ref="D17:D21" si="0">SUM(E17:G17)</f>
        <v>500</v>
      </c>
      <c r="E17" s="34">
        <v>0</v>
      </c>
      <c r="F17" s="20">
        <v>0</v>
      </c>
      <c r="G17" s="20">
        <v>500</v>
      </c>
    </row>
    <row r="18" spans="1:7" s="11" customFormat="1" ht="39.75" customHeight="1" x14ac:dyDescent="0.25">
      <c r="A18" s="14">
        <v>4</v>
      </c>
      <c r="B18" s="13" t="s">
        <v>13</v>
      </c>
      <c r="C18" s="18" t="s">
        <v>10</v>
      </c>
      <c r="D18" s="19">
        <f t="shared" si="0"/>
        <v>100</v>
      </c>
      <c r="E18" s="20">
        <v>0</v>
      </c>
      <c r="F18" s="20">
        <v>0</v>
      </c>
      <c r="G18" s="20">
        <v>100</v>
      </c>
    </row>
    <row r="19" spans="1:7" s="11" customFormat="1" ht="35.25" customHeight="1" x14ac:dyDescent="0.25">
      <c r="A19" s="14">
        <v>5</v>
      </c>
      <c r="B19" s="13" t="s">
        <v>8</v>
      </c>
      <c r="C19" s="18" t="s">
        <v>10</v>
      </c>
      <c r="D19" s="38">
        <f t="shared" si="0"/>
        <v>1266.31098</v>
      </c>
      <c r="E19" s="39">
        <v>359.46035000000001</v>
      </c>
      <c r="F19" s="39">
        <v>453.43230999999997</v>
      </c>
      <c r="G19" s="39">
        <v>453.41831999999999</v>
      </c>
    </row>
    <row r="20" spans="1:7" s="11" customFormat="1" ht="35.25" customHeight="1" x14ac:dyDescent="0.25">
      <c r="A20" s="14">
        <v>6</v>
      </c>
      <c r="B20" s="13" t="s">
        <v>32</v>
      </c>
      <c r="C20" s="18" t="s">
        <v>10</v>
      </c>
      <c r="D20" s="19">
        <f t="shared" si="0"/>
        <v>1951</v>
      </c>
      <c r="E20" s="20">
        <v>0</v>
      </c>
      <c r="F20" s="20">
        <v>1951</v>
      </c>
      <c r="G20" s="20">
        <v>0</v>
      </c>
    </row>
    <row r="21" spans="1:7" s="11" customFormat="1" ht="43.5" customHeight="1" x14ac:dyDescent="0.25">
      <c r="A21" s="14">
        <v>7</v>
      </c>
      <c r="B21" s="13" t="s">
        <v>17</v>
      </c>
      <c r="C21" s="18" t="s">
        <v>28</v>
      </c>
      <c r="D21" s="19">
        <f t="shared" si="0"/>
        <v>500</v>
      </c>
      <c r="E21" s="20">
        <v>0</v>
      </c>
      <c r="F21" s="20">
        <v>0</v>
      </c>
      <c r="G21" s="20">
        <v>500</v>
      </c>
    </row>
    <row r="22" spans="1:7" s="11" customFormat="1" ht="37.5" x14ac:dyDescent="0.25">
      <c r="A22" s="14">
        <v>8</v>
      </c>
      <c r="B22" s="13" t="s">
        <v>15</v>
      </c>
      <c r="C22" s="17" t="s">
        <v>11</v>
      </c>
      <c r="D22" s="19">
        <f>SUM(E22:G22)</f>
        <v>12121.2122</v>
      </c>
      <c r="E22" s="20">
        <v>0</v>
      </c>
      <c r="F22" s="20">
        <v>12000</v>
      </c>
      <c r="G22" s="20">
        <v>121.2122</v>
      </c>
    </row>
    <row r="23" spans="1:7" s="11" customFormat="1" ht="37.5" x14ac:dyDescent="0.25">
      <c r="A23" s="14">
        <v>9</v>
      </c>
      <c r="B23" s="45" t="s">
        <v>21</v>
      </c>
      <c r="C23" s="18" t="s">
        <v>10</v>
      </c>
      <c r="D23" s="19">
        <f>SUM(E23:G23)</f>
        <v>4937.0466900000001</v>
      </c>
      <c r="E23" s="20">
        <v>0</v>
      </c>
      <c r="F23" s="20">
        <v>0</v>
      </c>
      <c r="G23" s="25">
        <v>4937.0466900000001</v>
      </c>
    </row>
    <row r="24" spans="1:7" s="11" customFormat="1" ht="37.5" x14ac:dyDescent="0.25">
      <c r="A24" s="14">
        <v>10</v>
      </c>
      <c r="B24" s="46" t="s">
        <v>18</v>
      </c>
      <c r="C24" s="18" t="s">
        <v>10</v>
      </c>
      <c r="D24" s="19">
        <f t="shared" ref="D24:D28" si="1">SUM(E24:G24)</f>
        <v>139.024</v>
      </c>
      <c r="E24" s="20">
        <v>0</v>
      </c>
      <c r="F24" s="20">
        <v>0</v>
      </c>
      <c r="G24" s="26">
        <v>139.024</v>
      </c>
    </row>
    <row r="25" spans="1:7" s="11" customFormat="1" ht="37.5" x14ac:dyDescent="0.25">
      <c r="A25" s="14">
        <v>11</v>
      </c>
      <c r="B25" s="46" t="s">
        <v>19</v>
      </c>
      <c r="C25" s="18" t="s">
        <v>10</v>
      </c>
      <c r="D25" s="19">
        <f t="shared" si="1"/>
        <v>250</v>
      </c>
      <c r="E25" s="20">
        <v>0</v>
      </c>
      <c r="F25" s="20">
        <v>0</v>
      </c>
      <c r="G25" s="27">
        <v>250</v>
      </c>
    </row>
    <row r="26" spans="1:7" s="11" customFormat="1" ht="37.5" x14ac:dyDescent="0.25">
      <c r="A26" s="14">
        <v>12</v>
      </c>
      <c r="B26" s="46" t="s">
        <v>20</v>
      </c>
      <c r="C26" s="18" t="s">
        <v>10</v>
      </c>
      <c r="D26" s="19">
        <f t="shared" si="1"/>
        <v>200</v>
      </c>
      <c r="E26" s="20">
        <v>0</v>
      </c>
      <c r="F26" s="20">
        <v>0</v>
      </c>
      <c r="G26" s="27">
        <v>200</v>
      </c>
    </row>
    <row r="27" spans="1:7" s="11" customFormat="1" ht="43.5" customHeight="1" x14ac:dyDescent="0.25">
      <c r="A27" s="14">
        <v>13</v>
      </c>
      <c r="B27" s="46" t="s">
        <v>22</v>
      </c>
      <c r="C27" s="18" t="s">
        <v>10</v>
      </c>
      <c r="D27" s="19">
        <f t="shared" si="1"/>
        <v>850</v>
      </c>
      <c r="E27" s="20">
        <v>0</v>
      </c>
      <c r="F27" s="20">
        <v>0</v>
      </c>
      <c r="G27" s="24">
        <v>850</v>
      </c>
    </row>
    <row r="28" spans="1:7" s="36" customFormat="1" ht="41.25" customHeight="1" x14ac:dyDescent="0.25">
      <c r="A28" s="14">
        <v>14</v>
      </c>
      <c r="B28" s="47" t="s">
        <v>23</v>
      </c>
      <c r="C28" s="32" t="s">
        <v>10</v>
      </c>
      <c r="D28" s="33">
        <f t="shared" si="1"/>
        <v>700</v>
      </c>
      <c r="E28" s="34">
        <v>0</v>
      </c>
      <c r="F28" s="34">
        <v>0</v>
      </c>
      <c r="G28" s="35">
        <v>700</v>
      </c>
    </row>
    <row r="29" spans="1:7" s="11" customFormat="1" ht="41.25" customHeight="1" x14ac:dyDescent="0.25">
      <c r="A29" s="14">
        <v>15</v>
      </c>
      <c r="B29" s="46" t="s">
        <v>25</v>
      </c>
      <c r="C29" s="18" t="s">
        <v>10</v>
      </c>
      <c r="D29" s="19">
        <f>SUM(E29:G29)</f>
        <v>500</v>
      </c>
      <c r="E29" s="20">
        <v>0</v>
      </c>
      <c r="F29" s="20">
        <v>0</v>
      </c>
      <c r="G29" s="27">
        <v>500</v>
      </c>
    </row>
    <row r="30" spans="1:7" s="11" customFormat="1" ht="41.25" customHeight="1" x14ac:dyDescent="0.25">
      <c r="A30" s="14">
        <v>16</v>
      </c>
      <c r="B30" s="46" t="s">
        <v>24</v>
      </c>
      <c r="C30" s="18" t="s">
        <v>10</v>
      </c>
      <c r="D30" s="19">
        <f>SUM(E30:G30)</f>
        <v>150</v>
      </c>
      <c r="E30" s="20">
        <v>0</v>
      </c>
      <c r="F30" s="20">
        <v>0</v>
      </c>
      <c r="G30" s="27">
        <v>150</v>
      </c>
    </row>
    <row r="31" spans="1:7" s="11" customFormat="1" ht="41.25" customHeight="1" x14ac:dyDescent="0.25">
      <c r="A31" s="14">
        <v>17</v>
      </c>
      <c r="B31" s="46" t="s">
        <v>26</v>
      </c>
      <c r="C31" s="18" t="s">
        <v>10</v>
      </c>
      <c r="D31" s="19">
        <f t="shared" ref="D31:D34" si="2">SUM(E31:G31)</f>
        <v>340</v>
      </c>
      <c r="E31" s="20">
        <v>0</v>
      </c>
      <c r="F31" s="20">
        <v>0</v>
      </c>
      <c r="G31" s="24">
        <v>340</v>
      </c>
    </row>
    <row r="32" spans="1:7" s="11" customFormat="1" ht="41.25" customHeight="1" x14ac:dyDescent="0.25">
      <c r="A32" s="14">
        <v>18</v>
      </c>
      <c r="B32" s="46" t="s">
        <v>27</v>
      </c>
      <c r="C32" s="18" t="s">
        <v>28</v>
      </c>
      <c r="D32" s="19">
        <f t="shared" si="2"/>
        <v>1000</v>
      </c>
      <c r="E32" s="20">
        <v>0</v>
      </c>
      <c r="F32" s="20">
        <v>0</v>
      </c>
      <c r="G32" s="24">
        <v>1000</v>
      </c>
    </row>
    <row r="33" spans="1:7" s="11" customFormat="1" ht="22.5" customHeight="1" x14ac:dyDescent="0.25">
      <c r="A33" s="14"/>
      <c r="B33" s="48" t="s">
        <v>29</v>
      </c>
      <c r="C33" s="12"/>
      <c r="D33" s="12"/>
      <c r="E33" s="12"/>
      <c r="F33" s="24"/>
      <c r="G33" s="24"/>
    </row>
    <row r="34" spans="1:7" s="11" customFormat="1" ht="51" customHeight="1" x14ac:dyDescent="0.25">
      <c r="A34" s="14"/>
      <c r="B34" s="49" t="s">
        <v>33</v>
      </c>
      <c r="C34" s="43" t="s">
        <v>30</v>
      </c>
      <c r="D34" s="19">
        <f t="shared" si="2"/>
        <v>1443.6210000000001</v>
      </c>
      <c r="E34" s="20">
        <v>0</v>
      </c>
      <c r="F34" s="30">
        <v>1023.621</v>
      </c>
      <c r="G34" s="31">
        <v>420</v>
      </c>
    </row>
    <row r="35" spans="1:7" s="11" customFormat="1" ht="41.25" hidden="1" customHeight="1" x14ac:dyDescent="0.25">
      <c r="A35" s="14"/>
      <c r="B35" s="50"/>
      <c r="C35" s="43"/>
      <c r="D35" s="12"/>
      <c r="E35" s="51"/>
      <c r="F35" s="24"/>
      <c r="G35" s="24"/>
    </row>
    <row r="36" spans="1:7" s="11" customFormat="1" ht="32.25" customHeight="1" x14ac:dyDescent="0.25">
      <c r="A36" s="14"/>
      <c r="B36" s="52" t="s">
        <v>6</v>
      </c>
      <c r="C36" s="52"/>
      <c r="D36" s="29">
        <f>SUM(D14:D34)</f>
        <v>59933.721950000006</v>
      </c>
      <c r="E36" s="29">
        <f t="shared" ref="E36:G36" si="3">SUM(E14:E34)</f>
        <v>16197.460349999999</v>
      </c>
      <c r="F36" s="29">
        <f t="shared" si="3"/>
        <v>32439.653309999998</v>
      </c>
      <c r="G36" s="29">
        <f t="shared" si="3"/>
        <v>11296.60829</v>
      </c>
    </row>
  </sheetData>
  <mergeCells count="4">
    <mergeCell ref="B9:F9"/>
    <mergeCell ref="B10:G10"/>
    <mergeCell ref="B34:B35"/>
    <mergeCell ref="C34:C35"/>
  </mergeCells>
  <pageMargins left="0.51181102362204722" right="0.11811023622047245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Lena</cp:lastModifiedBy>
  <cp:lastPrinted>2025-04-30T05:43:12Z</cp:lastPrinted>
  <dcterms:created xsi:type="dcterms:W3CDTF">2020-11-12T14:01:48Z</dcterms:created>
  <dcterms:modified xsi:type="dcterms:W3CDTF">2025-04-30T05:43:15Z</dcterms:modified>
</cp:coreProperties>
</file>