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90" windowWidth="15600" windowHeight="1125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K25" i="1"/>
  <c r="G25"/>
  <c r="H25"/>
  <c r="I25"/>
  <c r="J25"/>
  <c r="F24"/>
  <c r="F22"/>
  <c r="F20"/>
  <c r="F25" s="1"/>
  <c r="F21"/>
  <c r="F23"/>
  <c r="F19"/>
</calcChain>
</file>

<file path=xl/sharedStrings.xml><?xml version="1.0" encoding="utf-8"?>
<sst xmlns="http://schemas.openxmlformats.org/spreadsheetml/2006/main" count="30" uniqueCount="26">
  <si>
    <t>за счет средств местного бюджета</t>
  </si>
  <si>
    <t>изменение</t>
  </si>
  <si>
    <t>план на 2022 г.</t>
  </si>
  <si>
    <t>всего</t>
  </si>
  <si>
    <t>Всего:</t>
  </si>
  <si>
    <t>тыс. рублей</t>
  </si>
  <si>
    <t>Обеспечение жильем молодых семей</t>
  </si>
  <si>
    <t>ГРБС</t>
  </si>
  <si>
    <t xml:space="preserve">Администрация района </t>
  </si>
  <si>
    <t xml:space="preserve">Расходы по модернизации систем коммунальной инфрастуктуры  (реконструкция системы водоснабжения в с. Огни Усть-Калманского района) </t>
  </si>
  <si>
    <t xml:space="preserve">                                       Распределение бюджетных ассигнований на  капитальные вложения в объекты муниципальной собственности Усть-Калманского района на 2024 год</t>
  </si>
  <si>
    <t>за счет средств"Фонда развития территорий"</t>
  </si>
  <si>
    <t xml:space="preserve">4. </t>
  </si>
  <si>
    <t>Обеспечение   жильем граждан на селе</t>
  </si>
  <si>
    <t>Комитет по финансам (районный бюджет)</t>
  </si>
  <si>
    <t>Ремонт дороги по ул. Ленина в с. Усть-Калманка Усть-Калманского района (межбюджетные трансферты)</t>
  </si>
  <si>
    <t>Ремонт памятника воинам,погибшим в годы Великой Отечественной войны в с. Чарышское Усть-Калманского района межбюджетные трансферты)</t>
  </si>
  <si>
    <t>за счет средств</t>
  </si>
  <si>
    <t xml:space="preserve"> федерального бюджета </t>
  </si>
  <si>
    <t>краевого бюджета</t>
  </si>
  <si>
    <t xml:space="preserve">Приложение № 5 </t>
  </si>
  <si>
    <t>к решению Усть-Калманского</t>
  </si>
  <si>
    <t>районного Совета депутатов</t>
  </si>
  <si>
    <t xml:space="preserve">5. </t>
  </si>
  <si>
    <t>Капитальный ремонт здания Управления сельского хозяйства</t>
  </si>
  <si>
    <t>от 26.04.2024 № 11</t>
  </si>
</sst>
</file>

<file path=xl/styles.xml><?xml version="1.0" encoding="utf-8"?>
<styleSheet xmlns="http://schemas.openxmlformats.org/spreadsheetml/2006/main">
  <numFmts count="2">
    <numFmt numFmtId="164" formatCode="0.0"/>
    <numFmt numFmtId="165" formatCode="0.00000"/>
  </numFmts>
  <fonts count="3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0" xfId="0" applyFont="1" applyBorder="1"/>
    <xf numFmtId="0" fontId="1" fillId="0" borderId="0" xfId="0" applyFont="1" applyBorder="1" applyAlignment="1"/>
    <xf numFmtId="0" fontId="1" fillId="0" borderId="0" xfId="0" applyFont="1" applyBorder="1" applyAlignment="1">
      <alignment horizontal="center" wrapText="1"/>
    </xf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/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0" xfId="0" applyAlignment="1">
      <alignment vertical="center"/>
    </xf>
    <xf numFmtId="0" fontId="1" fillId="2" borderId="1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3" xfId="0" applyFont="1" applyBorder="1" applyAlignment="1">
      <alignment vertical="center"/>
    </xf>
    <xf numFmtId="0" fontId="1" fillId="0" borderId="3" xfId="0" applyFont="1" applyBorder="1" applyAlignment="1">
      <alignment horizontal="center" vertical="center" wrapText="1"/>
    </xf>
    <xf numFmtId="164" fontId="1" fillId="0" borderId="3" xfId="0" applyNumberFormat="1" applyFont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 wrapText="1"/>
    </xf>
    <xf numFmtId="0" fontId="2" fillId="0" borderId="0" xfId="0" applyFont="1"/>
    <xf numFmtId="165" fontId="1" fillId="0" borderId="3" xfId="0" applyNumberFormat="1" applyFont="1" applyBorder="1" applyAlignment="1">
      <alignment horizontal="center" vertical="center" wrapText="1"/>
    </xf>
    <xf numFmtId="165" fontId="1" fillId="0" borderId="1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0" fontId="1" fillId="0" borderId="3" xfId="0" applyFont="1" applyBorder="1" applyAlignment="1">
      <alignment horizontal="center" vertical="center" wrapText="1"/>
    </xf>
    <xf numFmtId="2" fontId="1" fillId="0" borderId="3" xfId="0" applyNumberFormat="1" applyFont="1" applyBorder="1" applyAlignment="1">
      <alignment horizontal="center" vertical="center" wrapText="1"/>
    </xf>
    <xf numFmtId="2" fontId="1" fillId="0" borderId="1" xfId="0" applyNumberFormat="1" applyFont="1" applyFill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2" fontId="1" fillId="0" borderId="3" xfId="0" applyNumberFormat="1" applyFont="1" applyBorder="1" applyAlignment="1">
      <alignment horizontal="center" vertic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3" xfId="0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25"/>
  <sheetViews>
    <sheetView tabSelected="1" zoomScale="85" zoomScaleNormal="85" workbookViewId="0">
      <selection activeCell="B11" sqref="B11:K11"/>
    </sheetView>
  </sheetViews>
  <sheetFormatPr defaultRowHeight="15"/>
  <cols>
    <col min="1" max="1" width="6" customWidth="1"/>
    <col min="2" max="2" width="64.5703125" customWidth="1"/>
    <col min="3" max="3" width="13.85546875" hidden="1" customWidth="1"/>
    <col min="4" max="4" width="1.85546875" hidden="1" customWidth="1"/>
    <col min="5" max="5" width="30" customWidth="1"/>
    <col min="6" max="6" width="18.28515625" customWidth="1"/>
    <col min="7" max="7" width="16.5703125" hidden="1" customWidth="1"/>
    <col min="8" max="8" width="16.5703125" customWidth="1"/>
    <col min="9" max="10" width="18.7109375" customWidth="1"/>
    <col min="11" max="11" width="19.85546875" customWidth="1"/>
  </cols>
  <sheetData>
    <row r="1" spans="1:11" ht="18.75">
      <c r="B1" s="7"/>
      <c r="C1" s="7"/>
      <c r="D1" s="7"/>
      <c r="E1" s="7"/>
      <c r="F1" s="7"/>
      <c r="G1" s="7"/>
      <c r="H1" s="7"/>
      <c r="I1" s="7"/>
      <c r="J1" s="7"/>
      <c r="K1" s="30"/>
    </row>
    <row r="2" spans="1:11" ht="18.75">
      <c r="B2" s="7"/>
      <c r="C2" s="7"/>
      <c r="D2" s="7"/>
      <c r="E2" s="7"/>
      <c r="F2" s="7"/>
      <c r="G2" s="7"/>
      <c r="H2" s="7"/>
      <c r="I2" s="7"/>
      <c r="J2" s="4" t="s">
        <v>20</v>
      </c>
      <c r="K2" s="30"/>
    </row>
    <row r="3" spans="1:11" ht="18.75">
      <c r="B3" s="7"/>
      <c r="C3" s="7"/>
      <c r="D3" s="7"/>
      <c r="E3" s="7"/>
      <c r="F3" s="7"/>
      <c r="G3" s="7"/>
      <c r="H3" s="7"/>
      <c r="I3" s="7"/>
      <c r="J3" s="4" t="s">
        <v>21</v>
      </c>
      <c r="K3" s="30"/>
    </row>
    <row r="4" spans="1:11" ht="18.75">
      <c r="B4" s="7"/>
      <c r="C4" s="7"/>
      <c r="D4" s="7"/>
      <c r="E4" s="7"/>
      <c r="F4" s="7"/>
      <c r="G4" s="7"/>
      <c r="H4" s="7"/>
      <c r="I4" s="7"/>
      <c r="J4" s="4" t="s">
        <v>22</v>
      </c>
      <c r="K4" s="30"/>
    </row>
    <row r="5" spans="1:11" ht="18.75">
      <c r="B5" s="7"/>
      <c r="C5" s="7"/>
      <c r="D5" s="7"/>
      <c r="E5" s="7"/>
      <c r="F5" s="7"/>
      <c r="G5" s="7"/>
      <c r="H5" s="7"/>
      <c r="I5" s="7"/>
      <c r="J5" s="4" t="s">
        <v>25</v>
      </c>
      <c r="K5" s="30"/>
    </row>
    <row r="6" spans="1:11" ht="6.75" customHeight="1">
      <c r="A6" s="3"/>
      <c r="B6" s="5"/>
      <c r="C6" s="5"/>
      <c r="D6" s="5"/>
      <c r="E6" s="5"/>
      <c r="F6" s="5"/>
      <c r="G6" s="5"/>
      <c r="H6" s="5"/>
      <c r="I6" s="5"/>
      <c r="J6" s="5"/>
      <c r="K6" s="10"/>
    </row>
    <row r="7" spans="1:11" ht="20.25" hidden="1" customHeight="1">
      <c r="A7" s="3"/>
      <c r="B7" s="5"/>
      <c r="C7" s="5"/>
      <c r="D7" s="5"/>
      <c r="E7" s="5"/>
      <c r="F7" s="5"/>
      <c r="G7" s="5"/>
      <c r="H7" s="5"/>
      <c r="I7" s="5"/>
      <c r="J7" s="5"/>
      <c r="K7" s="7"/>
    </row>
    <row r="8" spans="1:11" ht="18.75" hidden="1">
      <c r="A8" s="3"/>
      <c r="B8" s="5"/>
      <c r="C8" s="5"/>
      <c r="D8" s="5"/>
      <c r="E8" s="5"/>
      <c r="F8" s="5"/>
      <c r="G8" s="5"/>
      <c r="H8" s="5"/>
      <c r="I8" s="5"/>
      <c r="J8" s="5"/>
      <c r="K8" s="7"/>
    </row>
    <row r="9" spans="1:11" ht="18.75" hidden="1">
      <c r="A9" s="3"/>
      <c r="B9" s="5"/>
      <c r="C9" s="5"/>
      <c r="D9" s="5"/>
      <c r="E9" s="5"/>
      <c r="F9" s="5"/>
      <c r="G9" s="5"/>
      <c r="H9" s="5"/>
      <c r="I9" s="5"/>
      <c r="J9" s="5"/>
      <c r="K9" s="7"/>
    </row>
    <row r="10" spans="1:11" ht="16.5" customHeight="1">
      <c r="A10" s="4"/>
      <c r="B10" s="42"/>
      <c r="C10" s="42"/>
      <c r="D10" s="42"/>
      <c r="E10" s="42"/>
      <c r="F10" s="42"/>
      <c r="G10" s="42"/>
      <c r="H10" s="42"/>
      <c r="I10" s="28"/>
      <c r="J10" s="33"/>
      <c r="K10" s="7"/>
    </row>
    <row r="11" spans="1:11" ht="33.75" customHeight="1">
      <c r="A11" s="4"/>
      <c r="B11" s="43" t="s">
        <v>10</v>
      </c>
      <c r="C11" s="43"/>
      <c r="D11" s="43"/>
      <c r="E11" s="43"/>
      <c r="F11" s="43"/>
      <c r="G11" s="43"/>
      <c r="H11" s="43"/>
      <c r="I11" s="43"/>
      <c r="J11" s="43"/>
      <c r="K11" s="43"/>
    </row>
    <row r="12" spans="1:11" ht="8.25" hidden="1" customHeight="1">
      <c r="A12" s="4"/>
      <c r="B12" s="12"/>
      <c r="C12" s="6"/>
      <c r="D12" s="6"/>
      <c r="E12" s="20"/>
      <c r="F12" s="9"/>
      <c r="G12" s="12"/>
      <c r="H12" s="29"/>
      <c r="I12" s="29"/>
      <c r="J12" s="26"/>
      <c r="K12" s="7"/>
    </row>
    <row r="13" spans="1:11" ht="17.25" customHeight="1">
      <c r="A13" s="14"/>
      <c r="B13" s="44"/>
      <c r="C13" s="45"/>
      <c r="D13" s="45"/>
      <c r="E13" s="21"/>
      <c r="F13" s="9"/>
      <c r="G13" s="12"/>
      <c r="H13" s="29"/>
      <c r="I13" s="29"/>
      <c r="J13" s="26"/>
      <c r="K13" s="8" t="s">
        <v>5</v>
      </c>
    </row>
    <row r="14" spans="1:11" ht="27.75" customHeight="1">
      <c r="A14" s="39"/>
      <c r="B14" s="51"/>
      <c r="C14" s="11" t="s">
        <v>2</v>
      </c>
      <c r="D14" s="13" t="s">
        <v>1</v>
      </c>
      <c r="E14" s="48" t="s">
        <v>7</v>
      </c>
      <c r="F14" s="48" t="s">
        <v>3</v>
      </c>
      <c r="G14" s="48"/>
      <c r="H14" s="48" t="s">
        <v>11</v>
      </c>
      <c r="I14" s="46" t="s">
        <v>17</v>
      </c>
      <c r="J14" s="47"/>
      <c r="K14" s="48" t="s">
        <v>0</v>
      </c>
    </row>
    <row r="15" spans="1:11" ht="16.5" hidden="1" customHeight="1">
      <c r="A15" s="40"/>
      <c r="B15" s="52"/>
      <c r="C15" s="2"/>
      <c r="D15" s="13"/>
      <c r="E15" s="49"/>
      <c r="F15" s="49"/>
      <c r="G15" s="49"/>
      <c r="H15" s="49"/>
      <c r="I15" s="24"/>
      <c r="J15" s="24"/>
      <c r="K15" s="49"/>
    </row>
    <row r="16" spans="1:11" ht="18" hidden="1" customHeight="1">
      <c r="A16" s="40"/>
      <c r="B16" s="52"/>
      <c r="C16" s="1"/>
      <c r="D16" s="1"/>
      <c r="E16" s="49"/>
      <c r="F16" s="49"/>
      <c r="G16" s="49"/>
      <c r="H16" s="49"/>
      <c r="I16" s="25"/>
      <c r="J16" s="25"/>
      <c r="K16" s="49"/>
    </row>
    <row r="17" spans="1:11" ht="24" hidden="1" customHeight="1">
      <c r="A17" s="40"/>
      <c r="B17" s="52"/>
      <c r="C17" s="1"/>
      <c r="D17" s="1"/>
      <c r="E17" s="49"/>
      <c r="F17" s="49"/>
      <c r="G17" s="49"/>
      <c r="H17" s="49"/>
      <c r="I17" s="25"/>
      <c r="J17" s="25"/>
      <c r="K17" s="49"/>
    </row>
    <row r="18" spans="1:11" ht="54.75" customHeight="1">
      <c r="A18" s="41"/>
      <c r="B18" s="53"/>
      <c r="C18" s="1"/>
      <c r="D18" s="1"/>
      <c r="E18" s="50"/>
      <c r="F18" s="50"/>
      <c r="G18" s="50"/>
      <c r="H18" s="50"/>
      <c r="I18" s="27" t="s">
        <v>18</v>
      </c>
      <c r="J18" s="27" t="s">
        <v>19</v>
      </c>
      <c r="K18" s="50"/>
    </row>
    <row r="19" spans="1:11" ht="63.75" customHeight="1">
      <c r="A19" s="19">
        <v>1</v>
      </c>
      <c r="B19" s="15" t="s">
        <v>9</v>
      </c>
      <c r="C19" s="1"/>
      <c r="D19" s="1"/>
      <c r="E19" s="23" t="s">
        <v>8</v>
      </c>
      <c r="F19" s="35">
        <f>H19+I19+J19+K19</f>
        <v>125166.91</v>
      </c>
      <c r="G19" s="35"/>
      <c r="H19" s="36">
        <v>102418.88</v>
      </c>
      <c r="I19" s="36"/>
      <c r="J19" s="36">
        <v>21496.33</v>
      </c>
      <c r="K19" s="37">
        <v>1251.7</v>
      </c>
    </row>
    <row r="20" spans="1:11" s="18" customFormat="1" ht="54.75" customHeight="1">
      <c r="A20" s="19">
        <v>2</v>
      </c>
      <c r="B20" s="15" t="s">
        <v>15</v>
      </c>
      <c r="C20" s="17"/>
      <c r="D20" s="17"/>
      <c r="E20" s="23" t="s">
        <v>14</v>
      </c>
      <c r="F20" s="35">
        <f t="shared" ref="F20:F23" si="0">H20+I20+J20+K20</f>
        <v>18732.3</v>
      </c>
      <c r="G20" s="37"/>
      <c r="H20" s="37"/>
      <c r="I20" s="37"/>
      <c r="J20" s="37">
        <v>18545</v>
      </c>
      <c r="K20" s="37">
        <v>187.3</v>
      </c>
    </row>
    <row r="21" spans="1:11" s="18" customFormat="1" ht="60" customHeight="1">
      <c r="A21" s="19">
        <v>3</v>
      </c>
      <c r="B21" s="15" t="s">
        <v>16</v>
      </c>
      <c r="C21" s="17"/>
      <c r="D21" s="17"/>
      <c r="E21" s="23" t="s">
        <v>14</v>
      </c>
      <c r="F21" s="35">
        <f t="shared" si="0"/>
        <v>1346.8</v>
      </c>
      <c r="G21" s="37"/>
      <c r="H21" s="37"/>
      <c r="I21" s="37"/>
      <c r="J21" s="37">
        <v>1333.3</v>
      </c>
      <c r="K21" s="37">
        <v>13.5</v>
      </c>
    </row>
    <row r="22" spans="1:11" s="18" customFormat="1" ht="33.75" customHeight="1">
      <c r="A22" s="19">
        <v>3</v>
      </c>
      <c r="B22" s="15" t="s">
        <v>6</v>
      </c>
      <c r="C22" s="17"/>
      <c r="D22" s="17"/>
      <c r="E22" s="23" t="s">
        <v>8</v>
      </c>
      <c r="F22" s="35">
        <f t="shared" si="0"/>
        <v>756</v>
      </c>
      <c r="G22" s="32"/>
      <c r="H22" s="32"/>
      <c r="I22" s="32">
        <v>252.07103000000001</v>
      </c>
      <c r="J22" s="32">
        <v>251.96448000000001</v>
      </c>
      <c r="K22" s="32">
        <v>251.96449000000001</v>
      </c>
    </row>
    <row r="23" spans="1:11" s="18" customFormat="1" ht="23.25" customHeight="1">
      <c r="A23" s="19" t="s">
        <v>12</v>
      </c>
      <c r="B23" s="15" t="s">
        <v>13</v>
      </c>
      <c r="C23" s="17"/>
      <c r="D23" s="17"/>
      <c r="E23" s="23" t="s">
        <v>8</v>
      </c>
      <c r="F23" s="35">
        <f t="shared" si="0"/>
        <v>800</v>
      </c>
      <c r="G23" s="37"/>
      <c r="H23" s="37"/>
      <c r="I23" s="37"/>
      <c r="J23" s="37">
        <v>800</v>
      </c>
      <c r="K23" s="37"/>
    </row>
    <row r="24" spans="1:11" s="18" customFormat="1" ht="43.5" customHeight="1">
      <c r="A24" s="19" t="s">
        <v>23</v>
      </c>
      <c r="B24" s="15" t="s">
        <v>24</v>
      </c>
      <c r="C24" s="17"/>
      <c r="D24" s="17"/>
      <c r="E24" s="34" t="s">
        <v>8</v>
      </c>
      <c r="F24" s="35">
        <f>K24</f>
        <v>4600</v>
      </c>
      <c r="G24" s="38"/>
      <c r="H24" s="38"/>
      <c r="I24" s="38"/>
      <c r="J24" s="38"/>
      <c r="K24" s="38">
        <v>4600</v>
      </c>
    </row>
    <row r="25" spans="1:11" s="18" customFormat="1" ht="32.25" customHeight="1">
      <c r="A25" s="17"/>
      <c r="B25" s="16" t="s">
        <v>4</v>
      </c>
      <c r="C25" s="16"/>
      <c r="D25" s="16"/>
      <c r="E25" s="22"/>
      <c r="F25" s="35">
        <f>F19+F20+F21+F22+F23+F24</f>
        <v>151402.00999999998</v>
      </c>
      <c r="G25" s="35">
        <f t="shared" ref="G25:J25" si="1">G19+G20+G21+G22+G23+G24</f>
        <v>0</v>
      </c>
      <c r="H25" s="35">
        <f t="shared" si="1"/>
        <v>102418.88</v>
      </c>
      <c r="I25" s="31">
        <f t="shared" si="1"/>
        <v>252.07103000000001</v>
      </c>
      <c r="J25" s="31">
        <f t="shared" si="1"/>
        <v>42426.594480000007</v>
      </c>
      <c r="K25" s="31">
        <f>K19+K20+K21+K22+K23+K24</f>
        <v>6304.4644900000003</v>
      </c>
    </row>
  </sheetData>
  <mergeCells count="11">
    <mergeCell ref="A14:A18"/>
    <mergeCell ref="B10:H10"/>
    <mergeCell ref="B11:K11"/>
    <mergeCell ref="B13:D13"/>
    <mergeCell ref="I14:J14"/>
    <mergeCell ref="K14:K18"/>
    <mergeCell ref="G14:G18"/>
    <mergeCell ref="F14:F18"/>
    <mergeCell ref="E14:E18"/>
    <mergeCell ref="B14:B18"/>
    <mergeCell ref="H14:H18"/>
  </mergeCells>
  <pageMargins left="0.94488188976377951" right="0.55118110236220474" top="0.78740157480314965" bottom="0.78740157480314965" header="0" footer="0"/>
  <pageSetup paperSize="9" scale="65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Бюджет1</dc:creator>
  <cp:lastModifiedBy>adm-17</cp:lastModifiedBy>
  <cp:lastPrinted>2024-04-27T08:41:23Z</cp:lastPrinted>
  <dcterms:created xsi:type="dcterms:W3CDTF">2020-11-12T14:01:48Z</dcterms:created>
  <dcterms:modified xsi:type="dcterms:W3CDTF">2024-04-27T08:41:47Z</dcterms:modified>
</cp:coreProperties>
</file>