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500"/>
  </bookViews>
  <sheets>
    <sheet name="Лист3" sheetId="1" r:id="rId1"/>
  </sheets>
  <definedNames>
    <definedName name="Excel_BuiltIn_Print_Area" localSheetId="0">Лист3!$A$1:$D$53</definedName>
    <definedName name="_xlnm.Print_Titles" localSheetId="0">Лист3!$10:$10</definedName>
    <definedName name="_xlnm.Print_Area" localSheetId="0">Лист3!$A$1:$D$54</definedName>
  </definedNames>
  <calcPr calcId="124519"/>
</workbook>
</file>

<file path=xl/calcChain.xml><?xml version="1.0" encoding="utf-8"?>
<calcChain xmlns="http://schemas.openxmlformats.org/spreadsheetml/2006/main">
  <c r="D50" i="1"/>
  <c r="D19"/>
  <c r="D48"/>
  <c r="D32"/>
  <c r="D24" l="1"/>
  <c r="D52"/>
  <c r="D11" l="1"/>
  <c r="D21"/>
  <c r="D29"/>
  <c r="D35"/>
  <c r="D41"/>
  <c r="D44"/>
  <c r="D55" l="1"/>
</calcChain>
</file>

<file path=xl/sharedStrings.xml><?xml version="1.0" encoding="utf-8"?>
<sst xmlns="http://schemas.openxmlformats.org/spreadsheetml/2006/main" count="131" uniqueCount="71">
  <si>
    <t>к решению Усть-Калманского</t>
  </si>
  <si>
    <t>районного Совета депутатов</t>
  </si>
  <si>
    <t>Распределение</t>
  </si>
  <si>
    <t>бюджетных ассигнований по разделам и подразделам</t>
  </si>
  <si>
    <t>(тыс.рублей)</t>
  </si>
  <si>
    <t xml:space="preserve">Наименование                                                </t>
  </si>
  <si>
    <t>Рз</t>
  </si>
  <si>
    <t>Пр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</si>
  <si>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</si>
  <si>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</si>
  <si>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</si>
  <si>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</si>
  <si>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</si>
  <si>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</si>
  <si>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</si>
  <si>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</si>
  <si>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</si>
  <si>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</si>
  <si>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</si>
  <si>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</si>
  <si>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</si>
  <si>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 xml:space="preserve">01 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</si>
  <si>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</si>
  <si>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</si>
  <si>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</si>
  <si>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</si>
  <si>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</si>
  <si>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</si>
  <si>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</si>
  <si>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</si>
  <si>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</si>
  <si>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</si>
  <si>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</si>
  <si>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</si>
  <si>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</si>
  <si>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</si>
  <si>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</si>
  <si>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</si>
  <si>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</si>
  <si>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</si>
  <si>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</si>
  <si>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</si>
  <si>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</si>
  <si>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</si>
  <si>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</si>
  <si>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</si>
  <si>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</si>
  <si>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</si>
  <si>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</si>
  <si>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</si>
  <si>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</si>
  <si>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</si>
  <si>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</si>
  <si>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</si>
  <si>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</si>
  <si>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</si>
  <si>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</si>
  <si>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</si>
  <si>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</si>
  <si>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</si>
  <si>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</si>
  <si>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12</t>
  </si>
  <si>
    <t>Периодическая печать и издательства</t>
  </si>
  <si>
    <t xml:space="preserve">Межбюджетные трансферты общего характера бюджетам бюджетной сиситемы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</si>
  <si>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</si>
  <si>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</si>
  <si>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</si>
  <si>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</si>
  <si>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классификации расходов районного бюджета  на 2024 год</t>
  </si>
  <si>
    <t>Приложение  № 2</t>
  </si>
  <si>
    <t>от 26.04.2024 № 11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</si>
</sst>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left" vertical="center" indent="3"/>
    </xf>
    <xf numFmtId="0" fontId="9" fillId="3" borderId="0" xfId="0" applyFont="1" applyFill="1" applyBorder="1" applyAlignment="1">
      <alignment horizontal="left" vertical="center" indent="3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zoomScale="85" zoomScaleNormal="90" zoomScaleSheetLayoutView="85" workbookViewId="0">
      <selection activeCell="A16" sqref="A16"/>
    </sheetView>
  </sheetViews>
  <sheetFormatPr defaultRowHeight="18.75"/>
  <cols>
    <col min="1" max="1" width="52.85546875" style="1" customWidth="1"/>
    <col min="2" max="2" width="9.5703125" style="2" customWidth="1"/>
    <col min="3" max="3" width="10.7109375" style="2" customWidth="1"/>
    <col min="4" max="4" width="17.42578125" style="6" customWidth="1"/>
    <col min="5" max="5" width="9.140625" style="7" hidden="1" customWidth="1"/>
    <col min="6" max="6" width="11.140625" style="7" hidden="1" customWidth="1"/>
    <col min="7" max="7" width="13.5703125" style="7" hidden="1" customWidth="1"/>
    <col min="8" max="8" width="13.28515625" style="7" hidden="1" customWidth="1"/>
    <col min="9" max="11" width="9.140625" style="7"/>
    <col min="12" max="16384" width="9.140625" style="1"/>
  </cols>
  <sheetData>
    <row r="1" spans="1:11" ht="18">
      <c r="A1" s="10"/>
      <c r="B1" s="11" t="s">
        <v>69</v>
      </c>
      <c r="C1" s="12"/>
      <c r="D1" s="13"/>
    </row>
    <row r="2" spans="1:11" ht="18">
      <c r="A2" s="10"/>
      <c r="B2" s="11" t="s">
        <v>0</v>
      </c>
      <c r="C2" s="12"/>
      <c r="D2" s="13"/>
    </row>
    <row r="3" spans="1:11" ht="18">
      <c r="A3" s="10"/>
      <c r="B3" s="11" t="s">
        <v>1</v>
      </c>
      <c r="C3" s="12"/>
      <c r="D3" s="13"/>
    </row>
    <row r="4" spans="1:11" ht="18">
      <c r="A4" s="10"/>
      <c r="B4" s="11" t="s">
        <v>70</v>
      </c>
      <c r="C4" s="12"/>
      <c r="D4" s="13"/>
    </row>
    <row r="5" spans="1:11" ht="18" customHeight="1">
      <c r="A5" s="14" t="s">
        <v>2</v>
      </c>
      <c r="B5" s="14"/>
      <c r="C5" s="14"/>
      <c r="D5" s="14"/>
    </row>
    <row r="6" spans="1:11" ht="18" customHeight="1">
      <c r="A6" s="14" t="s">
        <v>3</v>
      </c>
      <c r="B6" s="14"/>
      <c r="C6" s="14"/>
      <c r="D6" s="14"/>
    </row>
    <row r="7" spans="1:11" ht="18" customHeight="1">
      <c r="A7" s="14" t="s">
        <v>68</v>
      </c>
      <c r="B7" s="14"/>
      <c r="C7" s="14"/>
      <c r="D7" s="14"/>
    </row>
    <row r="8" spans="1:11" ht="9" customHeight="1">
      <c r="A8" s="9"/>
      <c r="B8" s="9"/>
      <c r="C8" s="9"/>
      <c r="D8" s="9"/>
    </row>
    <row r="9" spans="1:11" ht="18" customHeight="1">
      <c r="A9" s="15" t="s">
        <v>4</v>
      </c>
      <c r="B9" s="15"/>
      <c r="C9" s="15"/>
      <c r="D9" s="15"/>
    </row>
    <row r="10" spans="1:11" ht="18">
      <c r="A10" s="16" t="s">
        <v>5</v>
      </c>
      <c r="B10" s="16" t="s">
        <v>6</v>
      </c>
      <c r="C10" s="16" t="s">
        <v>7</v>
      </c>
      <c r="D10" s="17" t="s">
        <v>8</v>
      </c>
    </row>
    <row r="11" spans="1:11" s="3" customFormat="1" ht="18">
      <c r="A11" s="16" t="s">
        <v>9</v>
      </c>
      <c r="B11" s="18" t="s">
        <v>10</v>
      </c>
      <c r="C11" s="18"/>
      <c r="D11" s="19">
        <f>SUM(D12:D18)</f>
        <v>50509.5</v>
      </c>
      <c r="E11" s="8"/>
      <c r="F11" s="8"/>
      <c r="G11" s="8">
        <v>10375.799999999999</v>
      </c>
      <c r="H11" s="8">
        <v>36922</v>
      </c>
      <c r="I11" s="8"/>
      <c r="J11" s="8"/>
      <c r="K11" s="8"/>
    </row>
    <row r="12" spans="1:11" ht="49.5">
      <c r="A12" s="20" t="s">
        <v>11</v>
      </c>
      <c r="B12" s="21" t="s">
        <v>10</v>
      </c>
      <c r="C12" s="21" t="s">
        <v>12</v>
      </c>
      <c r="D12" s="22">
        <v>2000.6</v>
      </c>
      <c r="H12" s="7">
        <v>2000.6</v>
      </c>
    </row>
    <row r="13" spans="1:11" ht="63.75" customHeight="1">
      <c r="A13" s="20" t="s">
        <v>13</v>
      </c>
      <c r="B13" s="21" t="s">
        <v>10</v>
      </c>
      <c r="C13" s="21" t="s">
        <v>14</v>
      </c>
      <c r="D13" s="22">
        <v>133.4</v>
      </c>
      <c r="H13" s="7">
        <v>133.4</v>
      </c>
    </row>
    <row r="14" spans="1:11" ht="67.5" customHeight="1">
      <c r="A14" s="20" t="s">
        <v>67</v>
      </c>
      <c r="B14" s="21" t="s">
        <v>10</v>
      </c>
      <c r="C14" s="21" t="s">
        <v>15</v>
      </c>
      <c r="D14" s="22">
        <v>25457.7</v>
      </c>
      <c r="H14" s="7">
        <v>25457.7</v>
      </c>
    </row>
    <row r="15" spans="1:11" ht="23.25" customHeight="1">
      <c r="A15" s="20" t="s">
        <v>16</v>
      </c>
      <c r="B15" s="21" t="s">
        <v>10</v>
      </c>
      <c r="C15" s="21" t="s">
        <v>17</v>
      </c>
      <c r="D15" s="22">
        <v>1.8</v>
      </c>
      <c r="H15" s="7">
        <v>1.8</v>
      </c>
    </row>
    <row r="16" spans="1:11" ht="49.5" customHeight="1">
      <c r="A16" s="20" t="s">
        <v>18</v>
      </c>
      <c r="B16" s="21" t="s">
        <v>10</v>
      </c>
      <c r="C16" s="21" t="s">
        <v>19</v>
      </c>
      <c r="D16" s="22">
        <v>8255.9</v>
      </c>
      <c r="G16" s="7">
        <v>7122</v>
      </c>
      <c r="H16" s="7">
        <v>1133.9000000000001</v>
      </c>
    </row>
    <row r="17" spans="1:11" ht="21" customHeight="1">
      <c r="A17" s="20" t="s">
        <v>20</v>
      </c>
      <c r="B17" s="21" t="s">
        <v>21</v>
      </c>
      <c r="C17" s="21" t="s">
        <v>22</v>
      </c>
      <c r="D17" s="22">
        <v>660</v>
      </c>
      <c r="G17" s="7">
        <v>1000</v>
      </c>
    </row>
    <row r="18" spans="1:11" ht="18">
      <c r="A18" s="20" t="s">
        <v>23</v>
      </c>
      <c r="B18" s="21" t="s">
        <v>10</v>
      </c>
      <c r="C18" s="21" t="s">
        <v>24</v>
      </c>
      <c r="D18" s="22">
        <v>14000.1</v>
      </c>
      <c r="G18" s="7">
        <v>2253.8000000000002</v>
      </c>
      <c r="H18" s="7">
        <v>8194.6</v>
      </c>
    </row>
    <row r="19" spans="1:11" s="3" customFormat="1" ht="18">
      <c r="A19" s="16" t="s">
        <v>25</v>
      </c>
      <c r="B19" s="18" t="s">
        <v>12</v>
      </c>
      <c r="C19" s="18"/>
      <c r="D19" s="19">
        <f>D20</f>
        <v>1263.8</v>
      </c>
      <c r="E19" s="8"/>
      <c r="F19" s="8"/>
      <c r="G19" s="8">
        <v>1263.8</v>
      </c>
      <c r="H19" s="8"/>
      <c r="I19" s="8"/>
      <c r="J19" s="8"/>
      <c r="K19" s="8"/>
    </row>
    <row r="20" spans="1:11" ht="18.75" customHeight="1">
      <c r="A20" s="20" t="s">
        <v>26</v>
      </c>
      <c r="B20" s="21" t="s">
        <v>12</v>
      </c>
      <c r="C20" s="21" t="s">
        <v>14</v>
      </c>
      <c r="D20" s="22">
        <v>1263.8</v>
      </c>
      <c r="G20" s="7">
        <v>1263.8</v>
      </c>
    </row>
    <row r="21" spans="1:11" ht="33">
      <c r="A21" s="16" t="s">
        <v>27</v>
      </c>
      <c r="B21" s="18" t="s">
        <v>14</v>
      </c>
      <c r="C21" s="18"/>
      <c r="D21" s="19">
        <f>SUM(D22:D23)</f>
        <v>3066.1</v>
      </c>
      <c r="G21" s="7">
        <v>568.4</v>
      </c>
      <c r="H21" s="7">
        <v>2482.3000000000002</v>
      </c>
    </row>
    <row r="22" spans="1:11" ht="49.5">
      <c r="A22" s="20" t="s">
        <v>28</v>
      </c>
      <c r="B22" s="21" t="s">
        <v>14</v>
      </c>
      <c r="C22" s="21" t="s">
        <v>29</v>
      </c>
      <c r="D22" s="22">
        <v>2938.1</v>
      </c>
      <c r="G22" s="7">
        <v>568.4</v>
      </c>
      <c r="H22" s="7">
        <v>2354.3000000000002</v>
      </c>
    </row>
    <row r="23" spans="1:11" ht="36.75" customHeight="1">
      <c r="A23" s="20" t="s">
        <v>30</v>
      </c>
      <c r="B23" s="21" t="s">
        <v>14</v>
      </c>
      <c r="C23" s="21" t="s">
        <v>31</v>
      </c>
      <c r="D23" s="22">
        <v>128</v>
      </c>
      <c r="H23" s="7">
        <v>128</v>
      </c>
    </row>
    <row r="24" spans="1:11" s="3" customFormat="1" ht="18">
      <c r="A24" s="16" t="s">
        <v>32</v>
      </c>
      <c r="B24" s="18" t="s">
        <v>15</v>
      </c>
      <c r="C24" s="18"/>
      <c r="D24" s="19">
        <f>SUM(D25:D28)</f>
        <v>26874.1</v>
      </c>
      <c r="E24" s="8"/>
      <c r="F24" s="8"/>
      <c r="G24" s="8">
        <v>25583.9</v>
      </c>
      <c r="H24" s="8">
        <v>658</v>
      </c>
      <c r="I24" s="8"/>
      <c r="J24" s="8"/>
      <c r="K24" s="8"/>
    </row>
    <row r="25" spans="1:11" ht="18">
      <c r="A25" s="23" t="s">
        <v>33</v>
      </c>
      <c r="B25" s="21" t="s">
        <v>15</v>
      </c>
      <c r="C25" s="21" t="s">
        <v>17</v>
      </c>
      <c r="D25" s="22">
        <v>398</v>
      </c>
      <c r="H25" s="7">
        <v>398</v>
      </c>
    </row>
    <row r="26" spans="1:11" ht="18">
      <c r="A26" s="23" t="s">
        <v>34</v>
      </c>
      <c r="B26" s="21" t="s">
        <v>15</v>
      </c>
      <c r="C26" s="21" t="s">
        <v>35</v>
      </c>
      <c r="D26" s="22">
        <v>10</v>
      </c>
      <c r="H26" s="7">
        <v>10</v>
      </c>
    </row>
    <row r="27" spans="1:11" ht="18">
      <c r="A27" s="23" t="s">
        <v>36</v>
      </c>
      <c r="B27" s="21" t="s">
        <v>15</v>
      </c>
      <c r="C27" s="21" t="s">
        <v>37</v>
      </c>
      <c r="D27" s="22">
        <v>25145.5</v>
      </c>
      <c r="G27" s="7">
        <v>24513.3</v>
      </c>
    </row>
    <row r="28" spans="1:11" ht="21" customHeight="1">
      <c r="A28" s="23" t="s">
        <v>66</v>
      </c>
      <c r="B28" s="21" t="s">
        <v>15</v>
      </c>
      <c r="C28" s="21" t="s">
        <v>61</v>
      </c>
      <c r="D28" s="22">
        <v>1320.6</v>
      </c>
      <c r="G28" s="7">
        <v>1070.5999999999999</v>
      </c>
      <c r="H28" s="7">
        <v>250</v>
      </c>
    </row>
    <row r="29" spans="1:11" s="3" customFormat="1" ht="18">
      <c r="A29" s="16" t="s">
        <v>38</v>
      </c>
      <c r="B29" s="18" t="s">
        <v>17</v>
      </c>
      <c r="C29" s="18"/>
      <c r="D29" s="19">
        <f>SUM(D30:D31)</f>
        <v>143081.69999999998</v>
      </c>
      <c r="E29" s="8"/>
      <c r="F29" s="8"/>
      <c r="G29" s="8">
        <v>522.20000000000005</v>
      </c>
      <c r="H29" s="8">
        <v>134729.20000000001</v>
      </c>
      <c r="I29" s="8"/>
      <c r="J29" s="8"/>
      <c r="K29" s="8"/>
    </row>
    <row r="30" spans="1:11" ht="18">
      <c r="A30" s="20" t="s">
        <v>39</v>
      </c>
      <c r="B30" s="21" t="s">
        <v>17</v>
      </c>
      <c r="C30" s="21" t="s">
        <v>12</v>
      </c>
      <c r="D30" s="22">
        <v>134155.4</v>
      </c>
      <c r="G30" s="7">
        <v>300</v>
      </c>
      <c r="H30" s="7">
        <v>132856</v>
      </c>
    </row>
    <row r="31" spans="1:11" ht="18">
      <c r="A31" s="20" t="s">
        <v>40</v>
      </c>
      <c r="B31" s="21" t="s">
        <v>17</v>
      </c>
      <c r="C31" s="21" t="s">
        <v>14</v>
      </c>
      <c r="D31" s="22">
        <v>8926.2999999999993</v>
      </c>
      <c r="G31" s="7">
        <v>222.2</v>
      </c>
      <c r="H31" s="7">
        <v>1873.2</v>
      </c>
    </row>
    <row r="32" spans="1:11" s="3" customFormat="1" ht="18">
      <c r="A32" s="16" t="s">
        <v>41</v>
      </c>
      <c r="B32" s="18" t="s">
        <v>19</v>
      </c>
      <c r="C32" s="18"/>
      <c r="D32" s="19">
        <f>SUM(D33:D34)</f>
        <v>30</v>
      </c>
      <c r="E32" s="8"/>
      <c r="F32" s="8"/>
      <c r="G32" s="8"/>
      <c r="H32" s="8">
        <v>30</v>
      </c>
      <c r="I32" s="8"/>
      <c r="J32" s="8"/>
      <c r="K32" s="8"/>
    </row>
    <row r="33" spans="1:11" ht="33">
      <c r="A33" s="20" t="s">
        <v>42</v>
      </c>
      <c r="B33" s="21" t="s">
        <v>19</v>
      </c>
      <c r="C33" s="21" t="s">
        <v>14</v>
      </c>
      <c r="D33" s="22">
        <v>15</v>
      </c>
      <c r="H33" s="7">
        <v>15</v>
      </c>
    </row>
    <row r="34" spans="1:11" ht="35.25" customHeight="1">
      <c r="A34" s="20" t="s">
        <v>43</v>
      </c>
      <c r="B34" s="21" t="s">
        <v>19</v>
      </c>
      <c r="C34" s="21" t="s">
        <v>17</v>
      </c>
      <c r="D34" s="22">
        <v>15</v>
      </c>
      <c r="H34" s="7">
        <v>15</v>
      </c>
    </row>
    <row r="35" spans="1:11" ht="18">
      <c r="A35" s="16" t="s">
        <v>44</v>
      </c>
      <c r="B35" s="18" t="s">
        <v>45</v>
      </c>
      <c r="C35" s="18"/>
      <c r="D35" s="19">
        <f>SUM(D36:D40)</f>
        <v>284563.89999999997</v>
      </c>
      <c r="E35" s="7">
        <v>6678.1</v>
      </c>
      <c r="F35" s="7">
        <v>259434.3</v>
      </c>
      <c r="H35" s="7">
        <v>560</v>
      </c>
    </row>
    <row r="36" spans="1:11" ht="18">
      <c r="A36" s="20" t="s">
        <v>46</v>
      </c>
      <c r="B36" s="21" t="s">
        <v>45</v>
      </c>
      <c r="C36" s="21" t="s">
        <v>10</v>
      </c>
      <c r="D36" s="22">
        <v>54618.7</v>
      </c>
      <c r="F36" s="7">
        <v>52328.2</v>
      </c>
      <c r="I36" s="4"/>
    </row>
    <row r="37" spans="1:11" ht="18">
      <c r="A37" s="20" t="s">
        <v>47</v>
      </c>
      <c r="B37" s="21" t="s">
        <v>45</v>
      </c>
      <c r="C37" s="21" t="s">
        <v>12</v>
      </c>
      <c r="D37" s="22">
        <v>198538.6</v>
      </c>
      <c r="F37" s="7">
        <v>185531.6</v>
      </c>
    </row>
    <row r="38" spans="1:11" ht="18">
      <c r="A38" s="20" t="s">
        <v>48</v>
      </c>
      <c r="B38" s="21" t="s">
        <v>45</v>
      </c>
      <c r="C38" s="21" t="s">
        <v>14</v>
      </c>
      <c r="D38" s="22">
        <v>20316.8</v>
      </c>
      <c r="E38" s="7">
        <v>6678.1</v>
      </c>
      <c r="F38" s="7">
        <v>11038.7</v>
      </c>
    </row>
    <row r="39" spans="1:11" ht="18">
      <c r="A39" s="20" t="s">
        <v>49</v>
      </c>
      <c r="B39" s="21" t="s">
        <v>45</v>
      </c>
      <c r="C39" s="21" t="s">
        <v>45</v>
      </c>
      <c r="D39" s="22">
        <v>30</v>
      </c>
      <c r="H39" s="7">
        <v>30</v>
      </c>
    </row>
    <row r="40" spans="1:11" ht="18">
      <c r="A40" s="20" t="s">
        <v>50</v>
      </c>
      <c r="B40" s="21" t="s">
        <v>45</v>
      </c>
      <c r="C40" s="21" t="s">
        <v>37</v>
      </c>
      <c r="D40" s="22">
        <v>11059.8</v>
      </c>
      <c r="F40" s="7">
        <v>10535.8</v>
      </c>
      <c r="H40" s="7">
        <v>530</v>
      </c>
      <c r="I40" s="4"/>
    </row>
    <row r="41" spans="1:11" ht="18">
      <c r="A41" s="16" t="s">
        <v>51</v>
      </c>
      <c r="B41" s="18" t="s">
        <v>35</v>
      </c>
      <c r="C41" s="18"/>
      <c r="D41" s="19">
        <f>SUM(D42:D43)</f>
        <v>27227</v>
      </c>
      <c r="E41" s="7">
        <v>24006.2</v>
      </c>
      <c r="G41" s="7">
        <v>1403.8</v>
      </c>
      <c r="H41" s="7">
        <v>12</v>
      </c>
    </row>
    <row r="42" spans="1:11" ht="18">
      <c r="A42" s="20" t="s">
        <v>52</v>
      </c>
      <c r="B42" s="21" t="s">
        <v>35</v>
      </c>
      <c r="C42" s="21" t="s">
        <v>10</v>
      </c>
      <c r="D42" s="22">
        <v>21911.4</v>
      </c>
      <c r="E42" s="7">
        <v>18690.599999999999</v>
      </c>
      <c r="G42" s="7">
        <v>57</v>
      </c>
      <c r="H42" s="7">
        <v>12</v>
      </c>
    </row>
    <row r="43" spans="1:11" ht="29.25" customHeight="1">
      <c r="A43" s="20" t="s">
        <v>53</v>
      </c>
      <c r="B43" s="21" t="s">
        <v>35</v>
      </c>
      <c r="C43" s="21" t="s">
        <v>15</v>
      </c>
      <c r="D43" s="22">
        <v>5315.6</v>
      </c>
      <c r="E43" s="7">
        <v>5315.6</v>
      </c>
      <c r="G43" s="7">
        <v>1346.8</v>
      </c>
    </row>
    <row r="44" spans="1:11" ht="18">
      <c r="A44" s="16" t="s">
        <v>54</v>
      </c>
      <c r="B44" s="18" t="s">
        <v>29</v>
      </c>
      <c r="C44" s="18"/>
      <c r="D44" s="19">
        <f>SUM(D45:D47)</f>
        <v>20349</v>
      </c>
      <c r="F44" s="7">
        <v>11425</v>
      </c>
      <c r="H44" s="7">
        <v>7353.1</v>
      </c>
    </row>
    <row r="45" spans="1:11" ht="18">
      <c r="A45" s="20" t="s">
        <v>55</v>
      </c>
      <c r="B45" s="21" t="s">
        <v>29</v>
      </c>
      <c r="C45" s="21" t="s">
        <v>10</v>
      </c>
      <c r="D45" s="22">
        <v>792</v>
      </c>
      <c r="H45" s="7">
        <v>792</v>
      </c>
    </row>
    <row r="46" spans="1:11" ht="18">
      <c r="A46" s="20" t="s">
        <v>56</v>
      </c>
      <c r="B46" s="21" t="s">
        <v>29</v>
      </c>
      <c r="C46" s="21" t="s">
        <v>14</v>
      </c>
      <c r="D46" s="22">
        <v>8132</v>
      </c>
      <c r="H46" s="7">
        <v>6561.1</v>
      </c>
    </row>
    <row r="47" spans="1:11" ht="18">
      <c r="A47" s="20" t="s">
        <v>57</v>
      </c>
      <c r="B47" s="21" t="s">
        <v>29</v>
      </c>
      <c r="C47" s="21" t="s">
        <v>15</v>
      </c>
      <c r="D47" s="22">
        <v>11425</v>
      </c>
      <c r="F47" s="7">
        <v>11425</v>
      </c>
    </row>
    <row r="48" spans="1:11" s="3" customFormat="1" ht="18">
      <c r="A48" s="16" t="s">
        <v>58</v>
      </c>
      <c r="B48" s="18" t="s">
        <v>22</v>
      </c>
      <c r="C48" s="18"/>
      <c r="D48" s="19">
        <f>D49</f>
        <v>3560.3</v>
      </c>
      <c r="E48" s="8"/>
      <c r="F48" s="8">
        <v>50</v>
      </c>
      <c r="G48" s="8">
        <v>2010.3</v>
      </c>
      <c r="H48" s="8">
        <v>775.5</v>
      </c>
      <c r="I48" s="8"/>
      <c r="J48" s="8"/>
      <c r="K48" s="8"/>
    </row>
    <row r="49" spans="1:11" ht="18">
      <c r="A49" s="20" t="s">
        <v>59</v>
      </c>
      <c r="B49" s="21" t="s">
        <v>22</v>
      </c>
      <c r="C49" s="21" t="s">
        <v>12</v>
      </c>
      <c r="D49" s="22">
        <v>3560.3</v>
      </c>
      <c r="F49" s="7">
        <v>50</v>
      </c>
      <c r="G49" s="7">
        <v>2010.3</v>
      </c>
      <c r="H49" s="7">
        <v>775.5</v>
      </c>
    </row>
    <row r="50" spans="1:11" s="3" customFormat="1" ht="18">
      <c r="A50" s="16" t="s">
        <v>60</v>
      </c>
      <c r="B50" s="18" t="s">
        <v>61</v>
      </c>
      <c r="C50" s="18"/>
      <c r="D50" s="19">
        <f>D51</f>
        <v>178.2</v>
      </c>
      <c r="E50" s="8"/>
      <c r="F50" s="8"/>
      <c r="G50" s="8"/>
      <c r="H50" s="8">
        <v>178.2</v>
      </c>
      <c r="I50" s="8"/>
      <c r="J50" s="8"/>
      <c r="K50" s="8"/>
    </row>
    <row r="51" spans="1:11" ht="18">
      <c r="A51" s="20" t="s">
        <v>62</v>
      </c>
      <c r="B51" s="21" t="s">
        <v>61</v>
      </c>
      <c r="C51" s="21" t="s">
        <v>12</v>
      </c>
      <c r="D51" s="22">
        <v>178.2</v>
      </c>
    </row>
    <row r="52" spans="1:11" s="3" customFormat="1" ht="52.5" customHeight="1">
      <c r="A52" s="16" t="s">
        <v>63</v>
      </c>
      <c r="B52" s="24">
        <v>14</v>
      </c>
      <c r="C52" s="25"/>
      <c r="D52" s="19">
        <f>SUM(D53:D54)</f>
        <v>18333.5</v>
      </c>
      <c r="E52" s="8"/>
      <c r="F52" s="8"/>
      <c r="G52" s="8">
        <v>7274.7</v>
      </c>
      <c r="H52" s="8"/>
      <c r="I52" s="8"/>
      <c r="J52" s="8"/>
      <c r="K52" s="8"/>
    </row>
    <row r="53" spans="1:11" ht="49.5">
      <c r="A53" s="20" t="s">
        <v>64</v>
      </c>
      <c r="B53" s="21" t="s">
        <v>31</v>
      </c>
      <c r="C53" s="21" t="s">
        <v>10</v>
      </c>
      <c r="D53" s="22">
        <v>7074.7</v>
      </c>
      <c r="G53" s="7">
        <v>7074.7</v>
      </c>
    </row>
    <row r="54" spans="1:11" ht="21.75" customHeight="1">
      <c r="A54" s="26" t="s">
        <v>65</v>
      </c>
      <c r="B54" s="21" t="s">
        <v>31</v>
      </c>
      <c r="C54" s="21" t="s">
        <v>14</v>
      </c>
      <c r="D54" s="22">
        <v>11258.8</v>
      </c>
      <c r="G54" s="7">
        <v>200</v>
      </c>
    </row>
    <row r="55" spans="1:11" ht="18" hidden="1">
      <c r="D55" s="5">
        <f>D11+D19+D21+D24+D29+D32+D35+D41+D44+D48+D50+D52</f>
        <v>579037.1</v>
      </c>
      <c r="E55" s="5"/>
      <c r="F55" s="5"/>
      <c r="G55" s="5"/>
      <c r="H55" s="5"/>
    </row>
  </sheetData>
  <sheetProtection selectLockedCells="1" selectUnlockedCells="1"/>
  <mergeCells count="5">
    <mergeCell ref="A5:D5"/>
    <mergeCell ref="A6:D6"/>
    <mergeCell ref="A7:D7"/>
    <mergeCell ref="A8:D8"/>
    <mergeCell ref="A9:D9"/>
  </mergeCells>
  <printOptions horizontalCentered="1"/>
  <pageMargins left="0.39374999999999999" right="0.19652777777777777" top="0.59027777777777779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Лист3</vt:lpstr>
      <vt:lpstr>Лист3!Excel_BuiltIn_Print_Area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Бюджет2</dc:creator>
  <cp:lastModifiedBy>adm-17</cp:lastModifiedBy>
  <cp:lastPrinted>2024-04-27T07:57:13Z</cp:lastPrinted>
  <dcterms:created xsi:type="dcterms:W3CDTF">2021-03-04T14:30:56Z</dcterms:created>
  <dcterms:modified xsi:type="dcterms:W3CDTF">2024-04-27T08:01:54Z</dcterms:modified>
</cp:coreProperties>
</file>