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600" windowHeight="8190" tabRatio="500"/>
  </bookViews>
  <sheets>
    <sheet name="Лист3" sheetId="1" r:id="rId1"/>
  </sheets>
  <definedNames>
    <definedName name="Excel_BuiltIn_Print_Area" localSheetId="0">Лист3!$A$1:$D$55</definedName>
    <definedName name="_xlnm.Print_Titles" localSheetId="0">Лист3!$11:$11</definedName>
    <definedName name="_xlnm.Print_Area" localSheetId="0">Лист3!$A$1:$F$58</definedName>
  </definedNames>
  <calcPr calcId="124519" iterate="1"/>
</workbook>
</file>

<file path=xl/calcChain.xml><?xml version="1.0" encoding="utf-8"?>
<calcChain xmlns="http://schemas.openxmlformats.org/spreadsheetml/2006/main">
  <c r="F54" i="1"/>
  <c r="F52"/>
  <c r="F50"/>
  <c r="F46"/>
  <c r="F43"/>
  <c r="F37"/>
  <c r="F34"/>
  <c r="F31"/>
  <c r="F26"/>
  <c r="F23"/>
  <c r="F21"/>
  <c r="F13"/>
  <c r="E54"/>
  <c r="E52"/>
  <c r="E50"/>
  <c r="E46"/>
  <c r="E43"/>
  <c r="E37"/>
  <c r="E34"/>
  <c r="E31"/>
  <c r="E26"/>
  <c r="E23"/>
  <c r="E21"/>
  <c r="E13"/>
  <c r="E60" l="1"/>
  <c r="F60"/>
  <c r="F58"/>
  <c r="E58"/>
  <c r="D31"/>
  <c r="D52"/>
  <c r="D21"/>
  <c r="D50"/>
  <c r="D34"/>
  <c r="D26" l="1"/>
  <c r="D54"/>
  <c r="D13" l="1"/>
  <c r="D23"/>
  <c r="D37"/>
  <c r="D43"/>
  <c r="D46"/>
  <c r="D58" l="1"/>
  <c r="D60"/>
</calcChain>
</file>

<file path=xl/sharedStrings.xml><?xml version="1.0" encoding="utf-8"?>
<sst xmlns="http://schemas.openxmlformats.org/spreadsheetml/2006/main" count="136" uniqueCount="76">
  <si>
    <t>Распределение</t>
  </si>
  <si>
    <t>бюджетных ассигнований по разделам и подразделам</t>
  </si>
  <si>
    <t xml:space="preserve">Наименование                                                </t>
  </si>
  <si>
    <t>Рз</t>
  </si>
  <si>
    <t>Пр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</si>
  <si>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</si>
  <si>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</si>
  <si>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</si>
  <si>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</si>
  <si>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</si>
  <si>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</si>
  <si>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</si>
  <si>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</si>
  <si>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</si>
  <si>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</si>
  <si>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</si>
  <si>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</si>
  <si>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 xml:space="preserve">01 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</si>
  <si>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</si>
  <si>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</si>
  <si>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</si>
  <si>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</si>
  <si>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</si>
  <si>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</si>
  <si>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</si>
  <si>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</si>
  <si>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</si>
  <si>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</si>
  <si>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</si>
  <si>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</si>
  <si>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</si>
  <si>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</si>
  <si>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</si>
  <si>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09</t>
  </si>
  <si>
    <t>Жилищно-коммунальное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</si>
  <si>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</si>
  <si>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</si>
  <si>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</si>
  <si>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</si>
  <si>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</si>
  <si>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</si>
  <si>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</si>
  <si>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</si>
  <si>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</si>
  <si>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</si>
  <si>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</si>
  <si>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</si>
  <si>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</si>
  <si>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 xml:space="preserve">Культура 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</si>
  <si>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</si>
  <si>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</si>
  <si>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</si>
  <si>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</si>
  <si>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</si>
  <si>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</si>
  <si>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</si>
  <si>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Средства массовой информации</t>
  </si>
  <si>
    <t>12</t>
  </si>
  <si>
    <t>Периодическая печать и издательства</t>
  </si>
  <si>
    <t xml:space="preserve">Межбюджетные трансферты общего характера бюджетам бюджетной сиситемы Российской Федерации 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</si>
  <si>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</si>
  <si>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</si>
  <si>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Другие вопросы в области национальной экономики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</si>
  <si>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</si>
  <si>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Приложение  № 4</t>
  </si>
  <si>
    <t>к постановлнгию Администрации</t>
  </si>
  <si>
    <t>Усть-Калманского района</t>
  </si>
  <si>
    <t xml:space="preserve"> классификации расходов районного бюджета  на 2025 -2027 годы</t>
  </si>
  <si>
    <t>тыс. рублей</t>
  </si>
  <si>
    <t>Алтайсеого края</t>
  </si>
  <si>
    <t>2025г.</t>
  </si>
  <si>
    <t>2026г.</t>
  </si>
  <si>
    <t>2027г.</t>
  </si>
  <si>
    <t>Условно-утвержденные расходы</t>
  </si>
  <si>
    <t>ВСЕГО РАСХОДОВ:</t>
  </si>
  <si>
    <t>от " 14 " ноября   2024г. № 347</t>
  </si>
</sst>
</file>

<file path=xl/styles.xml><?xml version="1.0" encoding="utf-8"?>
<styleSheet xmlns="http://schemas.openxmlformats.org/spreadsheetml/2006/main">
  <fonts count="10">
    <font>
      <sz val="10"/>
      <name val="Arial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2">
    <xf numFmtId="0" fontId="0" fillId="0" borderId="0"/>
    <xf numFmtId="0" fontId="7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indent="3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/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horizontal="left" vertical="center" indent="3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3" fillId="0" borderId="0" xfId="0" applyFont="1" applyBorder="1" applyAlignment="1">
      <alignment horizontal="left" vertical="center" indent="2"/>
    </xf>
    <xf numFmtId="0" fontId="8" fillId="0" borderId="0" xfId="0" applyFont="1"/>
    <xf numFmtId="0" fontId="9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5" fillId="2" borderId="3" xfId="0" applyFont="1" applyFill="1" applyBorder="1" applyAlignment="1">
      <alignment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0"/>
  <sheetViews>
    <sheetView tabSelected="1" view="pageBreakPreview" zoomScale="85" zoomScaleNormal="90" zoomScaleSheetLayoutView="85" workbookViewId="0">
      <selection activeCell="C18" sqref="C18"/>
    </sheetView>
  </sheetViews>
  <sheetFormatPr defaultRowHeight="18.75"/>
  <cols>
    <col min="1" max="1" width="52.85546875" style="1" customWidth="1"/>
    <col min="2" max="2" width="6.85546875" style="2" customWidth="1"/>
    <col min="3" max="3" width="7.85546875" style="2" customWidth="1"/>
    <col min="4" max="4" width="17.42578125" style="27" customWidth="1"/>
    <col min="5" max="5" width="12.42578125" style="27" customWidth="1"/>
    <col min="6" max="6" width="13.42578125" style="27" customWidth="1"/>
    <col min="7" max="8" width="9.140625" style="29"/>
    <col min="9" max="16384" width="9.140625" style="1"/>
  </cols>
  <sheetData>
    <row r="1" spans="1:8" ht="18">
      <c r="A1" s="3"/>
      <c r="B1" s="28"/>
      <c r="C1" s="4"/>
      <c r="D1" s="28" t="s">
        <v>64</v>
      </c>
      <c r="E1" s="20"/>
      <c r="F1" s="20"/>
    </row>
    <row r="2" spans="1:8" ht="18">
      <c r="A2" s="3"/>
      <c r="B2" s="28"/>
      <c r="C2" s="4"/>
      <c r="D2" s="28" t="s">
        <v>65</v>
      </c>
      <c r="E2" s="20"/>
      <c r="F2" s="20"/>
    </row>
    <row r="3" spans="1:8" ht="18">
      <c r="A3" s="3"/>
      <c r="B3" s="28"/>
      <c r="C3" s="4"/>
      <c r="D3" s="28" t="s">
        <v>66</v>
      </c>
      <c r="E3" s="20"/>
      <c r="F3" s="20"/>
    </row>
    <row r="4" spans="1:8" ht="18">
      <c r="A4" s="3"/>
      <c r="B4" s="28"/>
      <c r="C4" s="4"/>
      <c r="D4" s="28" t="s">
        <v>69</v>
      </c>
      <c r="E4" s="20"/>
      <c r="F4" s="20"/>
    </row>
    <row r="5" spans="1:8" ht="18">
      <c r="A5" s="3"/>
      <c r="B5" s="28"/>
      <c r="C5" s="4"/>
      <c r="D5" s="28" t="s">
        <v>75</v>
      </c>
      <c r="E5" s="20"/>
      <c r="F5" s="20"/>
    </row>
    <row r="6" spans="1:8" ht="18" customHeight="1">
      <c r="A6" s="41" t="s">
        <v>0</v>
      </c>
      <c r="B6" s="41"/>
      <c r="C6" s="41"/>
      <c r="D6" s="41"/>
      <c r="E6" s="41"/>
      <c r="F6" s="41"/>
    </row>
    <row r="7" spans="1:8" ht="18" customHeight="1">
      <c r="A7" s="41" t="s">
        <v>1</v>
      </c>
      <c r="B7" s="41"/>
      <c r="C7" s="41"/>
      <c r="D7" s="41"/>
      <c r="E7" s="41"/>
      <c r="F7" s="41"/>
    </row>
    <row r="8" spans="1:8" ht="18" customHeight="1">
      <c r="A8" s="41" t="s">
        <v>67</v>
      </c>
      <c r="B8" s="41"/>
      <c r="C8" s="41"/>
      <c r="D8" s="41"/>
      <c r="E8" s="41"/>
      <c r="F8" s="41"/>
    </row>
    <row r="9" spans="1:8" ht="9" customHeight="1">
      <c r="A9" s="39"/>
      <c r="B9" s="39"/>
      <c r="C9" s="39"/>
      <c r="D9" s="39"/>
      <c r="E9" s="31"/>
      <c r="F9" s="31"/>
    </row>
    <row r="10" spans="1:8" ht="18" customHeight="1">
      <c r="A10" s="40"/>
      <c r="B10" s="40"/>
      <c r="C10" s="40"/>
      <c r="D10" s="40"/>
      <c r="E10" s="32"/>
      <c r="F10" s="32" t="s">
        <v>68</v>
      </c>
    </row>
    <row r="11" spans="1:8" ht="18">
      <c r="A11" s="5" t="s">
        <v>2</v>
      </c>
      <c r="B11" s="5" t="s">
        <v>3</v>
      </c>
      <c r="C11" s="5" t="s">
        <v>4</v>
      </c>
      <c r="D11" s="21" t="s">
        <v>70</v>
      </c>
      <c r="E11" s="21" t="s">
        <v>71</v>
      </c>
      <c r="F11" s="21" t="s">
        <v>72</v>
      </c>
    </row>
    <row r="12" spans="1:8" ht="12" customHeight="1">
      <c r="A12" s="5"/>
      <c r="B12" s="5"/>
      <c r="C12" s="5"/>
      <c r="D12" s="21"/>
      <c r="E12" s="21"/>
      <c r="F12" s="21"/>
    </row>
    <row r="13" spans="1:8" s="9" customFormat="1" ht="25.5" customHeight="1">
      <c r="A13" s="6" t="s">
        <v>5</v>
      </c>
      <c r="B13" s="7" t="s">
        <v>6</v>
      </c>
      <c r="C13" s="7"/>
      <c r="D13" s="22">
        <f>SUM(D14:D20)</f>
        <v>35588.199999999997</v>
      </c>
      <c r="E13" s="22">
        <f>SUM(E14:E20)</f>
        <v>35506</v>
      </c>
      <c r="F13" s="22">
        <f>SUM(F14:F20)</f>
        <v>35517.5</v>
      </c>
      <c r="G13" s="30"/>
      <c r="H13" s="30"/>
    </row>
    <row r="14" spans="1:8" ht="47.25">
      <c r="A14" s="10" t="s">
        <v>7</v>
      </c>
      <c r="B14" s="11" t="s">
        <v>6</v>
      </c>
      <c r="C14" s="11" t="s">
        <v>8</v>
      </c>
      <c r="D14" s="23">
        <v>1800</v>
      </c>
      <c r="E14" s="23">
        <v>1800</v>
      </c>
      <c r="F14" s="23">
        <v>1800</v>
      </c>
    </row>
    <row r="15" spans="1:8" ht="63.75" customHeight="1">
      <c r="A15" s="10" t="s">
        <v>9</v>
      </c>
      <c r="B15" s="11" t="s">
        <v>6</v>
      </c>
      <c r="C15" s="11" t="s">
        <v>10</v>
      </c>
      <c r="D15" s="23">
        <v>130.19999999999999</v>
      </c>
      <c r="E15" s="23">
        <v>130.19999999999999</v>
      </c>
      <c r="F15" s="23">
        <v>130.19999999999999</v>
      </c>
    </row>
    <row r="16" spans="1:8" ht="67.5" customHeight="1">
      <c r="A16" s="12" t="s">
        <v>63</v>
      </c>
      <c r="B16" s="11" t="s">
        <v>6</v>
      </c>
      <c r="C16" s="11" t="s">
        <v>11</v>
      </c>
      <c r="D16" s="23">
        <v>19422.099999999999</v>
      </c>
      <c r="E16" s="23">
        <v>19422.099999999999</v>
      </c>
      <c r="F16" s="23">
        <v>19422.099999999999</v>
      </c>
    </row>
    <row r="17" spans="1:8" ht="23.25" customHeight="1">
      <c r="A17" s="12" t="s">
        <v>12</v>
      </c>
      <c r="B17" s="11" t="s">
        <v>6</v>
      </c>
      <c r="C17" s="11" t="s">
        <v>13</v>
      </c>
      <c r="D17" s="23">
        <v>2.2000000000000002</v>
      </c>
      <c r="E17" s="23">
        <v>41</v>
      </c>
      <c r="F17" s="23">
        <v>2.5</v>
      </c>
    </row>
    <row r="18" spans="1:8" ht="49.5" customHeight="1">
      <c r="A18" s="10" t="s">
        <v>14</v>
      </c>
      <c r="B18" s="11" t="s">
        <v>6</v>
      </c>
      <c r="C18" s="11" t="s">
        <v>15</v>
      </c>
      <c r="D18" s="23">
        <v>6154.7</v>
      </c>
      <c r="E18" s="23">
        <v>6154.7</v>
      </c>
      <c r="F18" s="23">
        <v>6154.7</v>
      </c>
    </row>
    <row r="19" spans="1:8" ht="21" customHeight="1">
      <c r="A19" s="10" t="s">
        <v>16</v>
      </c>
      <c r="B19" s="11" t="s">
        <v>17</v>
      </c>
      <c r="C19" s="11" t="s">
        <v>18</v>
      </c>
      <c r="D19" s="23">
        <v>1000</v>
      </c>
      <c r="E19" s="23">
        <v>1000</v>
      </c>
      <c r="F19" s="23">
        <v>1000</v>
      </c>
    </row>
    <row r="20" spans="1:8" ht="18">
      <c r="A20" s="10" t="s">
        <v>19</v>
      </c>
      <c r="B20" s="11" t="s">
        <v>6</v>
      </c>
      <c r="C20" s="11" t="s">
        <v>20</v>
      </c>
      <c r="D20" s="23">
        <v>7079</v>
      </c>
      <c r="E20" s="23">
        <v>6958</v>
      </c>
      <c r="F20" s="23">
        <v>7008</v>
      </c>
    </row>
    <row r="21" spans="1:8" s="9" customFormat="1" ht="18">
      <c r="A21" s="6" t="s">
        <v>21</v>
      </c>
      <c r="B21" s="7" t="s">
        <v>8</v>
      </c>
      <c r="C21" s="7"/>
      <c r="D21" s="22">
        <f>D22</f>
        <v>1452.3</v>
      </c>
      <c r="E21" s="22">
        <f>E22</f>
        <v>1595.7</v>
      </c>
      <c r="F21" s="22">
        <f>F22</f>
        <v>1655</v>
      </c>
      <c r="G21" s="30"/>
      <c r="H21" s="30"/>
    </row>
    <row r="22" spans="1:8" ht="18.75" customHeight="1">
      <c r="A22" s="10" t="s">
        <v>22</v>
      </c>
      <c r="B22" s="11" t="s">
        <v>8</v>
      </c>
      <c r="C22" s="11" t="s">
        <v>10</v>
      </c>
      <c r="D22" s="23">
        <v>1452.3</v>
      </c>
      <c r="E22" s="23">
        <v>1595.7</v>
      </c>
      <c r="F22" s="23">
        <v>1655</v>
      </c>
    </row>
    <row r="23" spans="1:8" ht="31.5">
      <c r="A23" s="6" t="s">
        <v>23</v>
      </c>
      <c r="B23" s="7" t="s">
        <v>10</v>
      </c>
      <c r="C23" s="7"/>
      <c r="D23" s="22">
        <f>SUM(D24:D25)</f>
        <v>3058.8</v>
      </c>
      <c r="E23" s="22">
        <f>SUM(E24:E25)</f>
        <v>3043.8</v>
      </c>
      <c r="F23" s="22">
        <f>SUM(F24:F25)</f>
        <v>2921.8</v>
      </c>
    </row>
    <row r="24" spans="1:8" ht="47.25">
      <c r="A24" s="10" t="s">
        <v>24</v>
      </c>
      <c r="B24" s="11" t="s">
        <v>10</v>
      </c>
      <c r="C24" s="11" t="s">
        <v>25</v>
      </c>
      <c r="D24" s="23">
        <v>2919.8</v>
      </c>
      <c r="E24" s="23">
        <v>2919.8</v>
      </c>
      <c r="F24" s="23">
        <v>2819.8</v>
      </c>
    </row>
    <row r="25" spans="1:8" ht="36.75" customHeight="1">
      <c r="A25" s="12" t="s">
        <v>26</v>
      </c>
      <c r="B25" s="11" t="s">
        <v>10</v>
      </c>
      <c r="C25" s="11" t="s">
        <v>27</v>
      </c>
      <c r="D25" s="23">
        <v>139</v>
      </c>
      <c r="E25" s="23">
        <v>124</v>
      </c>
      <c r="F25" s="23">
        <v>102</v>
      </c>
    </row>
    <row r="26" spans="1:8" s="9" customFormat="1" ht="18">
      <c r="A26" s="6" t="s">
        <v>28</v>
      </c>
      <c r="B26" s="7" t="s">
        <v>11</v>
      </c>
      <c r="C26" s="7"/>
      <c r="D26" s="22">
        <f>SUM(D27:D30)</f>
        <v>9887.4</v>
      </c>
      <c r="E26" s="22">
        <f>SUM(E27:E30)</f>
        <v>10226.4</v>
      </c>
      <c r="F26" s="22">
        <f>SUM(F27:F30)</f>
        <v>12488.4</v>
      </c>
      <c r="G26" s="30"/>
      <c r="H26" s="30"/>
    </row>
    <row r="27" spans="1:8" ht="18">
      <c r="A27" s="13" t="s">
        <v>29</v>
      </c>
      <c r="B27" s="11" t="s">
        <v>11</v>
      </c>
      <c r="C27" s="11" t="s">
        <v>13</v>
      </c>
      <c r="D27" s="23">
        <v>405</v>
      </c>
      <c r="E27" s="23">
        <v>405</v>
      </c>
      <c r="F27" s="23">
        <v>405</v>
      </c>
    </row>
    <row r="28" spans="1:8" ht="18">
      <c r="A28" s="13" t="s">
        <v>30</v>
      </c>
      <c r="B28" s="11" t="s">
        <v>11</v>
      </c>
      <c r="C28" s="11" t="s">
        <v>31</v>
      </c>
      <c r="D28" s="23">
        <v>10</v>
      </c>
      <c r="E28" s="23">
        <v>10</v>
      </c>
      <c r="F28" s="23">
        <v>10</v>
      </c>
    </row>
    <row r="29" spans="1:8" ht="18">
      <c r="A29" s="13" t="s">
        <v>32</v>
      </c>
      <c r="B29" s="11" t="s">
        <v>11</v>
      </c>
      <c r="C29" s="11" t="s">
        <v>33</v>
      </c>
      <c r="D29" s="23">
        <v>9122.4</v>
      </c>
      <c r="E29" s="23">
        <v>9461.4</v>
      </c>
      <c r="F29" s="23">
        <v>11723.4</v>
      </c>
    </row>
    <row r="30" spans="1:8" ht="21" customHeight="1">
      <c r="A30" s="13" t="s">
        <v>62</v>
      </c>
      <c r="B30" s="11" t="s">
        <v>11</v>
      </c>
      <c r="C30" s="11" t="s">
        <v>57</v>
      </c>
      <c r="D30" s="23">
        <v>350</v>
      </c>
      <c r="E30" s="23">
        <v>350</v>
      </c>
      <c r="F30" s="23">
        <v>350</v>
      </c>
    </row>
    <row r="31" spans="1:8" s="9" customFormat="1" ht="18">
      <c r="A31" s="14" t="s">
        <v>34</v>
      </c>
      <c r="B31" s="7" t="s">
        <v>13</v>
      </c>
      <c r="C31" s="7"/>
      <c r="D31" s="22">
        <f>SUM(D32:D33)</f>
        <v>31374.7</v>
      </c>
      <c r="E31" s="22">
        <f>SUM(E32:E33)</f>
        <v>8383</v>
      </c>
      <c r="F31" s="22">
        <f>SUM(F32:F33)</f>
        <v>7674</v>
      </c>
      <c r="G31" s="30"/>
      <c r="H31" s="30"/>
    </row>
    <row r="32" spans="1:8" ht="18">
      <c r="A32" s="12" t="s">
        <v>35</v>
      </c>
      <c r="B32" s="11" t="s">
        <v>13</v>
      </c>
      <c r="C32" s="11" t="s">
        <v>8</v>
      </c>
      <c r="D32" s="23">
        <v>26702.7</v>
      </c>
      <c r="E32" s="23">
        <v>7691</v>
      </c>
      <c r="F32" s="23">
        <v>6982</v>
      </c>
    </row>
    <row r="33" spans="1:8" ht="18">
      <c r="A33" s="12" t="s">
        <v>36</v>
      </c>
      <c r="B33" s="11" t="s">
        <v>13</v>
      </c>
      <c r="C33" s="11" t="s">
        <v>10</v>
      </c>
      <c r="D33" s="23">
        <v>4672</v>
      </c>
      <c r="E33" s="23">
        <v>692</v>
      </c>
      <c r="F33" s="23">
        <v>692</v>
      </c>
    </row>
    <row r="34" spans="1:8" s="9" customFormat="1" ht="18">
      <c r="A34" s="14" t="s">
        <v>37</v>
      </c>
      <c r="B34" s="7" t="s">
        <v>15</v>
      </c>
      <c r="C34" s="7"/>
      <c r="D34" s="22">
        <f>SUM(D35:D36)</f>
        <v>30</v>
      </c>
      <c r="E34" s="22">
        <f>SUM(E35:E36)</f>
        <v>15</v>
      </c>
      <c r="F34" s="22">
        <f>SUM(F35:F36)</f>
        <v>15</v>
      </c>
      <c r="G34" s="30"/>
      <c r="H34" s="30"/>
    </row>
    <row r="35" spans="1:8" ht="31.5">
      <c r="A35" s="12" t="s">
        <v>38</v>
      </c>
      <c r="B35" s="11" t="s">
        <v>15</v>
      </c>
      <c r="C35" s="11" t="s">
        <v>10</v>
      </c>
      <c r="D35" s="23">
        <v>15</v>
      </c>
      <c r="E35" s="23">
        <v>0</v>
      </c>
      <c r="F35" s="23">
        <v>0</v>
      </c>
    </row>
    <row r="36" spans="1:8" ht="35.25" customHeight="1">
      <c r="A36" s="12" t="s">
        <v>39</v>
      </c>
      <c r="B36" s="11" t="s">
        <v>15</v>
      </c>
      <c r="C36" s="11" t="s">
        <v>13</v>
      </c>
      <c r="D36" s="23">
        <v>15</v>
      </c>
      <c r="E36" s="23">
        <v>15</v>
      </c>
      <c r="F36" s="23">
        <v>15</v>
      </c>
    </row>
    <row r="37" spans="1:8" ht="18">
      <c r="A37" s="6" t="s">
        <v>40</v>
      </c>
      <c r="B37" s="7" t="s">
        <v>41</v>
      </c>
      <c r="C37" s="7"/>
      <c r="D37" s="22">
        <f>SUM(D38:D42)</f>
        <v>272978.60000000003</v>
      </c>
      <c r="E37" s="22">
        <f>SUM(E38:E42)</f>
        <v>271595.8</v>
      </c>
      <c r="F37" s="22">
        <f>SUM(F38:F42)</f>
        <v>255507.5</v>
      </c>
    </row>
    <row r="38" spans="1:8" ht="18">
      <c r="A38" s="10" t="s">
        <v>42</v>
      </c>
      <c r="B38" s="11" t="s">
        <v>41</v>
      </c>
      <c r="C38" s="11" t="s">
        <v>6</v>
      </c>
      <c r="D38" s="23">
        <v>50327</v>
      </c>
      <c r="E38" s="23">
        <v>51857.4</v>
      </c>
      <c r="F38" s="23">
        <v>51857.4</v>
      </c>
    </row>
    <row r="39" spans="1:8" ht="18">
      <c r="A39" s="10" t="s">
        <v>43</v>
      </c>
      <c r="B39" s="11" t="s">
        <v>41</v>
      </c>
      <c r="C39" s="11" t="s">
        <v>8</v>
      </c>
      <c r="D39" s="23">
        <v>198085.6</v>
      </c>
      <c r="E39" s="23">
        <v>195337.4</v>
      </c>
      <c r="F39" s="23">
        <v>179266.1</v>
      </c>
    </row>
    <row r="40" spans="1:8" ht="18">
      <c r="A40" s="10" t="s">
        <v>44</v>
      </c>
      <c r="B40" s="11" t="s">
        <v>41</v>
      </c>
      <c r="C40" s="11" t="s">
        <v>10</v>
      </c>
      <c r="D40" s="23">
        <v>14686.3</v>
      </c>
      <c r="E40" s="23">
        <v>14605.3</v>
      </c>
      <c r="F40" s="23">
        <v>14605.3</v>
      </c>
    </row>
    <row r="41" spans="1:8" ht="18">
      <c r="A41" s="10" t="s">
        <v>45</v>
      </c>
      <c r="B41" s="11" t="s">
        <v>41</v>
      </c>
      <c r="C41" s="11" t="s">
        <v>41</v>
      </c>
      <c r="D41" s="23">
        <v>30</v>
      </c>
      <c r="E41" s="23">
        <v>0</v>
      </c>
      <c r="F41" s="23">
        <v>0</v>
      </c>
    </row>
    <row r="42" spans="1:8" ht="18">
      <c r="A42" s="10" t="s">
        <v>46</v>
      </c>
      <c r="B42" s="11" t="s">
        <v>41</v>
      </c>
      <c r="C42" s="11" t="s">
        <v>33</v>
      </c>
      <c r="D42" s="23">
        <v>9849.7000000000007</v>
      </c>
      <c r="E42" s="23">
        <v>9795.7000000000007</v>
      </c>
      <c r="F42" s="23">
        <v>9778.7000000000007</v>
      </c>
    </row>
    <row r="43" spans="1:8" ht="18">
      <c r="A43" s="6" t="s">
        <v>47</v>
      </c>
      <c r="B43" s="7" t="s">
        <v>31</v>
      </c>
      <c r="C43" s="7"/>
      <c r="D43" s="22">
        <f>SUM(D44:D45)</f>
        <v>20096.5</v>
      </c>
      <c r="E43" s="22">
        <f>SUM(E44:E45)</f>
        <v>19460.5</v>
      </c>
      <c r="F43" s="22">
        <f>SUM(F44:F45)</f>
        <v>19456.5</v>
      </c>
    </row>
    <row r="44" spans="1:8" ht="18">
      <c r="A44" s="10" t="s">
        <v>48</v>
      </c>
      <c r="B44" s="11" t="s">
        <v>31</v>
      </c>
      <c r="C44" s="11" t="s">
        <v>6</v>
      </c>
      <c r="D44" s="23">
        <v>16153.6</v>
      </c>
      <c r="E44" s="23">
        <v>15517.6</v>
      </c>
      <c r="F44" s="23">
        <v>15513.6</v>
      </c>
    </row>
    <row r="45" spans="1:8" ht="29.25" customHeight="1">
      <c r="A45" s="10" t="s">
        <v>49</v>
      </c>
      <c r="B45" s="11" t="s">
        <v>31</v>
      </c>
      <c r="C45" s="11" t="s">
        <v>11</v>
      </c>
      <c r="D45" s="23">
        <v>3942.9</v>
      </c>
      <c r="E45" s="23">
        <v>3942.9</v>
      </c>
      <c r="F45" s="23">
        <v>3942.9</v>
      </c>
    </row>
    <row r="46" spans="1:8" ht="18">
      <c r="A46" s="6" t="s">
        <v>50</v>
      </c>
      <c r="B46" s="7" t="s">
        <v>25</v>
      </c>
      <c r="C46" s="7"/>
      <c r="D46" s="22">
        <f>SUM(D47:D49)</f>
        <v>15227.7</v>
      </c>
      <c r="E46" s="22">
        <f>SUM(E47:E49)</f>
        <v>11898.1</v>
      </c>
      <c r="F46" s="22">
        <f>SUM(F47:F49)</f>
        <v>11899.3</v>
      </c>
    </row>
    <row r="47" spans="1:8" ht="18">
      <c r="A47" s="12" t="s">
        <v>51</v>
      </c>
      <c r="B47" s="11" t="s">
        <v>25</v>
      </c>
      <c r="C47" s="11" t="s">
        <v>6</v>
      </c>
      <c r="D47" s="23">
        <v>768.9</v>
      </c>
      <c r="E47" s="23">
        <v>768.9</v>
      </c>
      <c r="F47" s="23">
        <v>768.9</v>
      </c>
    </row>
    <row r="48" spans="1:8" ht="18">
      <c r="A48" s="10" t="s">
        <v>52</v>
      </c>
      <c r="B48" s="11" t="s">
        <v>25</v>
      </c>
      <c r="C48" s="11" t="s">
        <v>10</v>
      </c>
      <c r="D48" s="23">
        <v>3334.8</v>
      </c>
      <c r="E48" s="23">
        <v>5.2</v>
      </c>
      <c r="F48" s="23">
        <v>6.4</v>
      </c>
    </row>
    <row r="49" spans="1:8" ht="18">
      <c r="A49" s="10" t="s">
        <v>53</v>
      </c>
      <c r="B49" s="11" t="s">
        <v>25</v>
      </c>
      <c r="C49" s="11" t="s">
        <v>11</v>
      </c>
      <c r="D49" s="23">
        <v>11124</v>
      </c>
      <c r="E49" s="23">
        <v>11124</v>
      </c>
      <c r="F49" s="23">
        <v>11124</v>
      </c>
    </row>
    <row r="50" spans="1:8" s="9" customFormat="1" ht="18">
      <c r="A50" s="14" t="s">
        <v>54</v>
      </c>
      <c r="B50" s="7" t="s">
        <v>18</v>
      </c>
      <c r="C50" s="7"/>
      <c r="D50" s="22">
        <f>D51</f>
        <v>4117.3999999999996</v>
      </c>
      <c r="E50" s="22">
        <f>E51</f>
        <v>4050.4</v>
      </c>
      <c r="F50" s="22">
        <f>F51</f>
        <v>4088.4</v>
      </c>
      <c r="G50" s="30"/>
      <c r="H50" s="30"/>
    </row>
    <row r="51" spans="1:8" ht="18">
      <c r="A51" s="12" t="s">
        <v>55</v>
      </c>
      <c r="B51" s="11" t="s">
        <v>18</v>
      </c>
      <c r="C51" s="11" t="s">
        <v>8</v>
      </c>
      <c r="D51" s="23">
        <v>4117.3999999999996</v>
      </c>
      <c r="E51" s="23">
        <v>4050.4</v>
      </c>
      <c r="F51" s="23">
        <v>4088.4</v>
      </c>
    </row>
    <row r="52" spans="1:8" s="9" customFormat="1" ht="18">
      <c r="A52" s="14" t="s">
        <v>56</v>
      </c>
      <c r="B52" s="7" t="s">
        <v>57</v>
      </c>
      <c r="C52" s="7"/>
      <c r="D52" s="22">
        <f>D53</f>
        <v>176</v>
      </c>
      <c r="E52" s="22">
        <f>E53</f>
        <v>176</v>
      </c>
      <c r="F52" s="22">
        <f>F53</f>
        <v>176</v>
      </c>
      <c r="G52" s="30"/>
      <c r="H52" s="30"/>
    </row>
    <row r="53" spans="1:8" ht="18">
      <c r="A53" s="12" t="s">
        <v>58</v>
      </c>
      <c r="B53" s="11" t="s">
        <v>57</v>
      </c>
      <c r="C53" s="11" t="s">
        <v>8</v>
      </c>
      <c r="D53" s="23">
        <v>176</v>
      </c>
      <c r="E53" s="23">
        <v>176</v>
      </c>
      <c r="F53" s="23">
        <v>176</v>
      </c>
    </row>
    <row r="54" spans="1:8" s="9" customFormat="1" ht="52.5" customHeight="1">
      <c r="A54" s="6" t="s">
        <v>59</v>
      </c>
      <c r="B54" s="8">
        <v>14</v>
      </c>
      <c r="C54" s="15"/>
      <c r="D54" s="22">
        <f>SUM(D55:D56)</f>
        <v>7705.9</v>
      </c>
      <c r="E54" s="22">
        <f>SUM(E55:E56)</f>
        <v>7222.2</v>
      </c>
      <c r="F54" s="22">
        <f>SUM(F55:F56)</f>
        <v>7221</v>
      </c>
      <c r="G54" s="30"/>
      <c r="H54" s="30"/>
    </row>
    <row r="55" spans="1:8" ht="47.25">
      <c r="A55" s="16" t="s">
        <v>60</v>
      </c>
      <c r="B55" s="17" t="s">
        <v>27</v>
      </c>
      <c r="C55" s="17" t="s">
        <v>6</v>
      </c>
      <c r="D55" s="24">
        <v>7155.9</v>
      </c>
      <c r="E55" s="24">
        <v>6822.2</v>
      </c>
      <c r="F55" s="24">
        <v>6821</v>
      </c>
    </row>
    <row r="56" spans="1:8" ht="21.75" customHeight="1">
      <c r="A56" s="19" t="s">
        <v>61</v>
      </c>
      <c r="B56" s="18" t="s">
        <v>27</v>
      </c>
      <c r="C56" s="18" t="s">
        <v>10</v>
      </c>
      <c r="D56" s="25">
        <v>550</v>
      </c>
      <c r="E56" s="25">
        <v>400</v>
      </c>
      <c r="F56" s="25">
        <v>400</v>
      </c>
    </row>
    <row r="57" spans="1:8" ht="21.75" customHeight="1">
      <c r="A57" s="33" t="s">
        <v>73</v>
      </c>
      <c r="B57" s="34"/>
      <c r="C57" s="34"/>
      <c r="D57" s="35">
        <v>0</v>
      </c>
      <c r="E57" s="35">
        <v>3900</v>
      </c>
      <c r="F57" s="35">
        <v>8000</v>
      </c>
    </row>
    <row r="58" spans="1:8" ht="26.25" customHeight="1">
      <c r="A58" s="33" t="s">
        <v>74</v>
      </c>
      <c r="B58" s="34"/>
      <c r="C58" s="34"/>
      <c r="D58" s="35">
        <f>D13+D21+D23+D26+D31+D34+D37+D43+D46+D50+D52+D54</f>
        <v>401693.50000000012</v>
      </c>
      <c r="E58" s="35">
        <f>E13+E21+E23+E26+E31+E34+E37+E43+E46+E50+E52+E54+E57</f>
        <v>377072.9</v>
      </c>
      <c r="F58" s="35">
        <f>F13+F21+F23+F26+F31+F34+F37+F43+F46+F50+F52+F54+F57</f>
        <v>366620.4</v>
      </c>
    </row>
    <row r="59" spans="1:8" ht="0.75" customHeight="1">
      <c r="A59" s="36"/>
      <c r="B59" s="37"/>
      <c r="C59" s="37"/>
      <c r="D59" s="38"/>
      <c r="E59" s="38"/>
      <c r="F59" s="38"/>
    </row>
    <row r="60" spans="1:8" ht="18" hidden="1">
      <c r="D60" s="26">
        <f>D13+D21+D23+D26+D31+D34+D37+D43+D46+D50+D52+D54</f>
        <v>401693.50000000012</v>
      </c>
      <c r="E60" s="26">
        <f>E13+E21+E23+E26+E31+E34+E37+E43+E46+E50+E52+E54+E57</f>
        <v>377072.9</v>
      </c>
      <c r="F60" s="26">
        <f>F13+F21+F23+F26+F31+F34+F37+F43+F46+F50+F52+F54+F57</f>
        <v>366620.4</v>
      </c>
    </row>
  </sheetData>
  <sheetProtection selectLockedCells="1" selectUnlockedCells="1"/>
  <mergeCells count="5">
    <mergeCell ref="A9:D9"/>
    <mergeCell ref="A10:D10"/>
    <mergeCell ref="A6:F6"/>
    <mergeCell ref="A7:F7"/>
    <mergeCell ref="A8:F8"/>
  </mergeCells>
  <printOptions horizontalCentered="1"/>
  <pageMargins left="0.39374999999999999" right="0.19652777777777777" top="0.59027777777777779" bottom="0.39374999999999999" header="0.51180555555555551" footer="0.51180555555555551"/>
  <pageSetup paperSize="9" scale="9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Лист3</vt:lpstr>
      <vt:lpstr>Лист3!Excel_BuiltIn_Print_Area</vt:lpstr>
      <vt:lpstr>Лист3!Заголовки_для_печати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Бюджет2</dc:creator>
  <cp:lastModifiedBy>Бюджет1</cp:lastModifiedBy>
  <cp:lastPrinted>2024-11-14T09:00:52Z</cp:lastPrinted>
  <dcterms:created xsi:type="dcterms:W3CDTF">2021-03-04T14:30:56Z</dcterms:created>
  <dcterms:modified xsi:type="dcterms:W3CDTF">2024-11-14T09:06:46Z</dcterms:modified>
</cp:coreProperties>
</file>