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Лист1!$A$1:$V$20</definedName>
  </definedNames>
  <calcPr calcId="124519" iterate="1"/>
</workbook>
</file>

<file path=xl/calcChain.xml><?xml version="1.0" encoding="utf-8"?>
<calcChain xmlns="http://schemas.openxmlformats.org/spreadsheetml/2006/main">
  <c r="H20" i="1"/>
  <c r="V19"/>
  <c r="V12"/>
  <c r="V13"/>
  <c r="V14"/>
  <c r="V15"/>
  <c r="V16"/>
  <c r="V17"/>
  <c r="V11"/>
  <c r="O20"/>
  <c r="P20" l="1"/>
  <c r="K20"/>
  <c r="J20" l="1"/>
  <c r="I18"/>
  <c r="V18" s="1"/>
  <c r="V20" s="1"/>
  <c r="I20" l="1"/>
</calcChain>
</file>

<file path=xl/sharedStrings.xml><?xml version="1.0" encoding="utf-8"?>
<sst xmlns="http://schemas.openxmlformats.org/spreadsheetml/2006/main" count="36" uniqueCount="30">
  <si>
    <t>Всего</t>
  </si>
  <si>
    <t>на прочие расходы</t>
  </si>
  <si>
    <t>Всего расходов:</t>
  </si>
  <si>
    <t xml:space="preserve">к решению Усть-Калманского </t>
  </si>
  <si>
    <t>районного Совета депутатов</t>
  </si>
  <si>
    <t>№п/п</t>
  </si>
  <si>
    <t xml:space="preserve"> Кабановский</t>
  </si>
  <si>
    <t xml:space="preserve"> Михайловский</t>
  </si>
  <si>
    <t xml:space="preserve"> Новобурановский</t>
  </si>
  <si>
    <t xml:space="preserve"> Новокалманский</t>
  </si>
  <si>
    <t xml:space="preserve"> Огневский</t>
  </si>
  <si>
    <t xml:space="preserve"> Пономаревский</t>
  </si>
  <si>
    <t xml:space="preserve"> Приозерный</t>
  </si>
  <si>
    <t xml:space="preserve"> Усть-Калманский</t>
  </si>
  <si>
    <t xml:space="preserve"> Чарышский</t>
  </si>
  <si>
    <t>всего</t>
  </si>
  <si>
    <t>в том числе за счет средств :</t>
  </si>
  <si>
    <t>краевого бюджета</t>
  </si>
  <si>
    <t>районного бюджета</t>
  </si>
  <si>
    <t xml:space="preserve">на реализацию проектов развития (создания) общественной инфраструктуры, основанных на местных инициативах </t>
  </si>
  <si>
    <t>тыс.рублей</t>
  </si>
  <si>
    <t>Прочие расходы</t>
  </si>
  <si>
    <t>от " 29 "  сентября  2023г. №</t>
  </si>
  <si>
    <t>Приложение № 8</t>
  </si>
  <si>
    <t>к решению Усть-Калманского</t>
  </si>
  <si>
    <t>Приложение 11</t>
  </si>
  <si>
    <t xml:space="preserve">от "    "          2024г.  № </t>
  </si>
  <si>
    <t>Распределение иных межбюджетных трансфертов сельским поселениям Усть-Калманского района на 2025 г.</t>
  </si>
  <si>
    <t>на ремонт дороги по ул.Ленина   в с. Усть-Калманка</t>
  </si>
  <si>
    <t>на реализацию муниципальной программы развития физической культуры и спорта в Усть-Калманском районе на 2025-2028г.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</si>
</sst>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"/>
    <numFmt numFmtId="166" formatCode="0.000"/>
    <numFmt numFmtId="167" formatCode="0.00000"/>
  </numFmts>
  <fonts count="2"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"/>
  <sheetViews>
    <sheetView tabSelected="1" view="pageBreakPreview" zoomScale="70" zoomScaleSheetLayoutView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14" sqref="K14"/>
    </sheetView>
  </sheetViews>
  <sheetFormatPr defaultRowHeight="12.75"/>
  <cols>
    <col min="1" max="1" width="6.7109375" customWidth="1"/>
    <col min="2" max="2" width="24.5703125" customWidth="1"/>
    <col min="3" max="3" width="17.5703125" hidden="1" customWidth="1"/>
    <col min="4" max="4" width="7.28515625" hidden="1" customWidth="1"/>
    <col min="5" max="5" width="9.7109375" hidden="1" customWidth="1"/>
    <col min="6" max="6" width="8" hidden="1" customWidth="1"/>
    <col min="7" max="7" width="9.140625" hidden="1" customWidth="1"/>
    <col min="8" max="8" width="22" customWidth="1"/>
    <col min="9" max="9" width="14.140625" customWidth="1"/>
    <col min="10" max="10" width="13.7109375" customWidth="1"/>
    <col min="11" max="11" width="14.140625" customWidth="1"/>
    <col min="12" max="12" width="3.85546875" hidden="1" customWidth="1"/>
    <col min="13" max="13" width="3.7109375" hidden="1" customWidth="1"/>
    <col min="14" max="14" width="4.140625" hidden="1" customWidth="1"/>
    <col min="15" max="15" width="17.5703125" customWidth="1"/>
    <col min="16" max="16" width="13.42578125" hidden="1" customWidth="1"/>
    <col min="17" max="18" width="14" hidden="1" customWidth="1"/>
    <col min="19" max="21" width="15.42578125" hidden="1" customWidth="1"/>
    <col min="22" max="22" width="17.28515625" customWidth="1"/>
  </cols>
  <sheetData>
    <row r="1" spans="1:22" ht="21.75" customHeight="1">
      <c r="A1" s="2"/>
      <c r="B1" s="2"/>
      <c r="C1" s="2"/>
      <c r="D1" s="2"/>
      <c r="E1" s="2"/>
      <c r="F1" s="3"/>
      <c r="G1" s="2"/>
      <c r="H1" s="2"/>
      <c r="I1" s="2"/>
      <c r="J1" s="4"/>
      <c r="K1" s="2"/>
      <c r="L1" s="2"/>
      <c r="N1" s="2"/>
      <c r="O1" s="2" t="s">
        <v>25</v>
      </c>
      <c r="P1" s="2"/>
      <c r="Q1" s="2"/>
      <c r="R1" s="2"/>
      <c r="S1" s="2"/>
      <c r="T1" s="2" t="s">
        <v>23</v>
      </c>
      <c r="U1" s="2"/>
      <c r="V1" s="2"/>
    </row>
    <row r="2" spans="1:22" ht="15.75">
      <c r="A2" s="2"/>
      <c r="B2" s="2"/>
      <c r="C2" s="2"/>
      <c r="D2" s="2"/>
      <c r="E2" s="2"/>
      <c r="F2" s="3"/>
      <c r="G2" s="2"/>
      <c r="H2" s="2"/>
      <c r="I2" s="2"/>
      <c r="J2" s="4"/>
      <c r="K2" s="2"/>
      <c r="L2" s="2"/>
      <c r="N2" s="2"/>
      <c r="O2" s="2" t="s">
        <v>24</v>
      </c>
      <c r="P2" s="2"/>
      <c r="Q2" s="2"/>
      <c r="R2" s="2"/>
      <c r="S2" s="2"/>
      <c r="T2" s="5" t="s">
        <v>3</v>
      </c>
      <c r="U2" s="2"/>
      <c r="V2" s="2"/>
    </row>
    <row r="3" spans="1:22" ht="15.75">
      <c r="A3" s="2"/>
      <c r="B3" s="2"/>
      <c r="C3" s="2"/>
      <c r="D3" s="2"/>
      <c r="E3" s="2"/>
      <c r="F3" s="3"/>
      <c r="G3" s="2"/>
      <c r="H3" s="2"/>
      <c r="I3" s="2"/>
      <c r="J3" s="4"/>
      <c r="K3" s="2"/>
      <c r="L3" s="2"/>
      <c r="N3" s="2"/>
      <c r="O3" s="2" t="s">
        <v>4</v>
      </c>
      <c r="P3" s="2"/>
      <c r="Q3" s="2"/>
      <c r="R3" s="2"/>
      <c r="S3" s="2"/>
      <c r="T3" s="5" t="s">
        <v>4</v>
      </c>
      <c r="U3" s="2"/>
      <c r="V3" s="2"/>
    </row>
    <row r="4" spans="1:22" ht="15.75">
      <c r="A4" s="2"/>
      <c r="B4" s="2"/>
      <c r="C4" s="2"/>
      <c r="D4" s="2"/>
      <c r="E4" s="2"/>
      <c r="F4" s="3"/>
      <c r="G4" s="2"/>
      <c r="H4" s="2"/>
      <c r="I4" s="2"/>
      <c r="J4" s="4"/>
      <c r="K4" s="2"/>
      <c r="L4" s="2"/>
      <c r="N4" s="2"/>
      <c r="O4" s="2" t="s">
        <v>26</v>
      </c>
      <c r="P4" s="2"/>
      <c r="Q4" s="2"/>
      <c r="R4" s="2"/>
      <c r="S4" s="2"/>
      <c r="T4" s="5" t="s">
        <v>22</v>
      </c>
      <c r="U4" s="2"/>
      <c r="V4" s="2"/>
    </row>
    <row r="5" spans="1:22" ht="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6"/>
    </row>
    <row r="6" spans="1:22" ht="22.5" customHeight="1">
      <c r="A6" s="31" t="s">
        <v>27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</row>
    <row r="7" spans="1:22" ht="15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 t="s">
        <v>20</v>
      </c>
    </row>
    <row r="8" spans="1:22" ht="51.75" customHeight="1">
      <c r="A8" s="32" t="s">
        <v>5</v>
      </c>
      <c r="B8" s="32"/>
      <c r="C8" s="24"/>
      <c r="D8" s="24" t="s">
        <v>1</v>
      </c>
      <c r="E8" s="24" t="s">
        <v>19</v>
      </c>
      <c r="F8" s="24"/>
      <c r="G8" s="24"/>
      <c r="H8" s="24" t="s">
        <v>29</v>
      </c>
      <c r="I8" s="33" t="s">
        <v>28</v>
      </c>
      <c r="J8" s="33"/>
      <c r="K8" s="33"/>
      <c r="L8" s="34"/>
      <c r="M8" s="35"/>
      <c r="N8" s="36"/>
      <c r="O8" s="28" t="s">
        <v>21</v>
      </c>
      <c r="P8" s="29"/>
      <c r="Q8" s="25"/>
      <c r="R8" s="25"/>
      <c r="S8" s="28"/>
      <c r="T8" s="37"/>
      <c r="U8" s="37"/>
      <c r="V8" s="33" t="s">
        <v>2</v>
      </c>
    </row>
    <row r="9" spans="1:22" ht="39" customHeight="1">
      <c r="A9" s="32"/>
      <c r="B9" s="32"/>
      <c r="C9" s="24"/>
      <c r="D9" s="24"/>
      <c r="E9" s="24" t="s">
        <v>15</v>
      </c>
      <c r="F9" s="24" t="s">
        <v>16</v>
      </c>
      <c r="G9" s="24"/>
      <c r="H9" s="24"/>
      <c r="I9" s="33" t="s">
        <v>15</v>
      </c>
      <c r="J9" s="33" t="s">
        <v>16</v>
      </c>
      <c r="K9" s="33"/>
      <c r="L9" s="33"/>
      <c r="M9" s="33"/>
      <c r="N9" s="33"/>
      <c r="O9" s="25" t="s">
        <v>15</v>
      </c>
      <c r="P9" s="25"/>
      <c r="Q9" s="26"/>
      <c r="R9" s="26"/>
      <c r="S9" s="25"/>
      <c r="T9" s="28"/>
      <c r="U9" s="29"/>
      <c r="V9" s="33"/>
    </row>
    <row r="10" spans="1:22" ht="42.75" customHeight="1">
      <c r="A10" s="32"/>
      <c r="B10" s="32"/>
      <c r="C10" s="24"/>
      <c r="D10" s="24"/>
      <c r="E10" s="24"/>
      <c r="F10" s="22" t="s">
        <v>17</v>
      </c>
      <c r="G10" s="22" t="s">
        <v>18</v>
      </c>
      <c r="H10" s="24"/>
      <c r="I10" s="33"/>
      <c r="J10" s="7" t="s">
        <v>17</v>
      </c>
      <c r="K10" s="7" t="s">
        <v>18</v>
      </c>
      <c r="L10" s="33"/>
      <c r="M10" s="7"/>
      <c r="N10" s="7"/>
      <c r="O10" s="30"/>
      <c r="P10" s="30"/>
      <c r="Q10" s="27"/>
      <c r="R10" s="27"/>
      <c r="S10" s="27"/>
      <c r="T10" s="17"/>
      <c r="U10" s="17"/>
      <c r="V10" s="33"/>
    </row>
    <row r="11" spans="1:22" ht="22.5" customHeight="1">
      <c r="A11" s="23">
        <v>1</v>
      </c>
      <c r="B11" s="9" t="s">
        <v>6</v>
      </c>
      <c r="C11" s="21"/>
      <c r="D11" s="13"/>
      <c r="E11" s="13"/>
      <c r="F11" s="13"/>
      <c r="G11" s="13"/>
      <c r="H11" s="12">
        <v>433.2</v>
      </c>
      <c r="I11" s="1"/>
      <c r="J11" s="1"/>
      <c r="K11" s="1"/>
      <c r="L11" s="1"/>
      <c r="M11" s="1"/>
      <c r="N11" s="1"/>
      <c r="O11" s="1">
        <v>90.8</v>
      </c>
      <c r="P11" s="1">
        <v>300</v>
      </c>
      <c r="Q11" s="1"/>
      <c r="R11" s="1"/>
      <c r="S11" s="1"/>
      <c r="T11" s="1"/>
      <c r="U11" s="1"/>
      <c r="V11" s="10">
        <f>H11+O11</f>
        <v>524</v>
      </c>
    </row>
    <row r="12" spans="1:22" ht="22.5" customHeight="1">
      <c r="A12" s="23">
        <v>2</v>
      </c>
      <c r="B12" s="9" t="s">
        <v>7</v>
      </c>
      <c r="C12" s="21"/>
      <c r="D12" s="13"/>
      <c r="E12" s="13"/>
      <c r="F12" s="13"/>
      <c r="G12" s="13"/>
      <c r="H12" s="12">
        <v>453.2</v>
      </c>
      <c r="I12" s="1"/>
      <c r="J12" s="1"/>
      <c r="K12" s="1"/>
      <c r="L12" s="1"/>
      <c r="M12" s="1"/>
      <c r="N12" s="1"/>
      <c r="O12" s="1">
        <v>72.599999999999994</v>
      </c>
      <c r="P12" s="1">
        <v>1020</v>
      </c>
      <c r="Q12" s="20"/>
      <c r="R12" s="1"/>
      <c r="S12" s="18"/>
      <c r="T12" s="1"/>
      <c r="U12" s="18"/>
      <c r="V12" s="10">
        <f t="shared" ref="V12:V17" si="0">H12+O12</f>
        <v>525.79999999999995</v>
      </c>
    </row>
    <row r="13" spans="1:22" ht="21" customHeight="1">
      <c r="A13" s="23">
        <v>3</v>
      </c>
      <c r="B13" s="9" t="s">
        <v>8</v>
      </c>
      <c r="C13" s="21"/>
      <c r="D13" s="14"/>
      <c r="E13" s="13"/>
      <c r="F13" s="13"/>
      <c r="G13" s="13"/>
      <c r="H13" s="12">
        <v>241.6</v>
      </c>
      <c r="I13" s="1"/>
      <c r="J13" s="1"/>
      <c r="K13" s="1"/>
      <c r="L13" s="1"/>
      <c r="M13" s="1"/>
      <c r="N13" s="1"/>
      <c r="O13" s="1">
        <v>18.2</v>
      </c>
      <c r="P13" s="1">
        <v>0</v>
      </c>
      <c r="Q13" s="1"/>
      <c r="R13" s="1"/>
      <c r="S13" s="1"/>
      <c r="T13" s="1"/>
      <c r="U13" s="1"/>
      <c r="V13" s="10">
        <f t="shared" si="0"/>
        <v>259.8</v>
      </c>
    </row>
    <row r="14" spans="1:22" ht="21" customHeight="1">
      <c r="A14" s="23">
        <v>4</v>
      </c>
      <c r="B14" s="9" t="s">
        <v>9</v>
      </c>
      <c r="C14" s="21"/>
      <c r="D14" s="13"/>
      <c r="E14" s="13"/>
      <c r="F14" s="13"/>
      <c r="G14" s="13"/>
      <c r="H14" s="12">
        <v>443.2</v>
      </c>
      <c r="I14" s="1"/>
      <c r="J14" s="1"/>
      <c r="K14" s="1"/>
      <c r="L14" s="1"/>
      <c r="M14" s="1"/>
      <c r="N14" s="1"/>
      <c r="O14" s="1">
        <v>36.4</v>
      </c>
      <c r="P14" s="1">
        <v>770</v>
      </c>
      <c r="Q14" s="1"/>
      <c r="R14" s="1"/>
      <c r="S14" s="1"/>
      <c r="T14" s="1"/>
      <c r="U14" s="1"/>
      <c r="V14" s="10">
        <f t="shared" si="0"/>
        <v>479.59999999999997</v>
      </c>
    </row>
    <row r="15" spans="1:22" ht="21" customHeight="1">
      <c r="A15" s="23">
        <v>5</v>
      </c>
      <c r="B15" s="9" t="s">
        <v>10</v>
      </c>
      <c r="C15" s="21"/>
      <c r="D15" s="13"/>
      <c r="E15" s="13"/>
      <c r="F15" s="13"/>
      <c r="G15" s="13"/>
      <c r="H15" s="12">
        <v>231.6</v>
      </c>
      <c r="I15" s="1"/>
      <c r="J15" s="1"/>
      <c r="K15" s="1"/>
      <c r="L15" s="19"/>
      <c r="M15" s="19"/>
      <c r="N15" s="19"/>
      <c r="O15" s="1">
        <v>18.2</v>
      </c>
      <c r="P15" s="1">
        <v>600</v>
      </c>
      <c r="Q15" s="1"/>
      <c r="R15" s="1"/>
      <c r="S15" s="1"/>
      <c r="T15" s="1"/>
      <c r="U15" s="1"/>
      <c r="V15" s="10">
        <f t="shared" si="0"/>
        <v>249.79999999999998</v>
      </c>
    </row>
    <row r="16" spans="1:22" ht="23.25" customHeight="1">
      <c r="A16" s="23">
        <v>6</v>
      </c>
      <c r="B16" s="9" t="s">
        <v>11</v>
      </c>
      <c r="C16" s="12"/>
      <c r="D16" s="13"/>
      <c r="E16" s="13"/>
      <c r="F16" s="13"/>
      <c r="G16" s="13"/>
      <c r="H16" s="12">
        <v>0</v>
      </c>
      <c r="I16" s="1"/>
      <c r="J16" s="1"/>
      <c r="K16" s="1"/>
      <c r="L16" s="1"/>
      <c r="M16" s="1"/>
      <c r="N16" s="1"/>
      <c r="O16" s="1">
        <v>36.4</v>
      </c>
      <c r="P16" s="1">
        <v>0</v>
      </c>
      <c r="Q16" s="1"/>
      <c r="R16" s="1"/>
      <c r="S16" s="1"/>
      <c r="T16" s="1"/>
      <c r="U16" s="1"/>
      <c r="V16" s="10">
        <f t="shared" si="0"/>
        <v>36.4</v>
      </c>
    </row>
    <row r="17" spans="1:22" ht="22.5" customHeight="1">
      <c r="A17" s="23">
        <v>7</v>
      </c>
      <c r="B17" s="9" t="s">
        <v>12</v>
      </c>
      <c r="C17" s="12"/>
      <c r="D17" s="13"/>
      <c r="E17" s="13"/>
      <c r="F17" s="13"/>
      <c r="G17" s="13"/>
      <c r="H17" s="12">
        <v>20</v>
      </c>
      <c r="I17" s="1"/>
      <c r="J17" s="1"/>
      <c r="K17" s="1"/>
      <c r="L17" s="1"/>
      <c r="M17" s="1"/>
      <c r="N17" s="1"/>
      <c r="O17" s="1">
        <v>36.4</v>
      </c>
      <c r="P17" s="1">
        <v>0</v>
      </c>
      <c r="Q17" s="1"/>
      <c r="R17" s="1"/>
      <c r="S17" s="1"/>
      <c r="T17" s="1"/>
      <c r="U17" s="1"/>
      <c r="V17" s="10">
        <f t="shared" si="0"/>
        <v>56.4</v>
      </c>
    </row>
    <row r="18" spans="1:22" ht="26.25" customHeight="1">
      <c r="A18" s="23">
        <v>8</v>
      </c>
      <c r="B18" s="9" t="s">
        <v>13</v>
      </c>
      <c r="C18" s="21"/>
      <c r="D18" s="13"/>
      <c r="E18" s="15"/>
      <c r="F18" s="15"/>
      <c r="G18" s="16"/>
      <c r="H18" s="12">
        <v>1307.4000000000001</v>
      </c>
      <c r="I18" s="1">
        <f>SUM(J18:K18)</f>
        <v>2567.4</v>
      </c>
      <c r="J18" s="12">
        <v>2542</v>
      </c>
      <c r="K18" s="1">
        <v>25.4</v>
      </c>
      <c r="L18" s="1"/>
      <c r="M18" s="1"/>
      <c r="N18" s="1"/>
      <c r="O18" s="1">
        <v>186.4</v>
      </c>
      <c r="P18" s="1">
        <v>2300</v>
      </c>
      <c r="Q18" s="1"/>
      <c r="R18" s="1"/>
      <c r="S18" s="1"/>
      <c r="T18" s="1"/>
      <c r="U18" s="1"/>
      <c r="V18" s="10">
        <f>H18+I18+O18</f>
        <v>4061.2000000000003</v>
      </c>
    </row>
    <row r="19" spans="1:22" ht="20.25" customHeight="1">
      <c r="A19" s="23">
        <v>9</v>
      </c>
      <c r="B19" s="9" t="s">
        <v>14</v>
      </c>
      <c r="C19" s="21"/>
      <c r="D19" s="13"/>
      <c r="E19" s="13"/>
      <c r="F19" s="14"/>
      <c r="G19" s="13"/>
      <c r="H19" s="12">
        <v>453.2</v>
      </c>
      <c r="I19" s="1"/>
      <c r="J19" s="1"/>
      <c r="K19" s="1"/>
      <c r="L19" s="1"/>
      <c r="M19" s="1"/>
      <c r="N19" s="1"/>
      <c r="O19" s="1">
        <v>54.6</v>
      </c>
      <c r="P19" s="1">
        <v>0</v>
      </c>
      <c r="Q19" s="1"/>
      <c r="R19" s="1"/>
      <c r="S19" s="1"/>
      <c r="T19" s="1"/>
      <c r="U19" s="1"/>
      <c r="V19" s="10">
        <f>H19+O19</f>
        <v>507.8</v>
      </c>
    </row>
    <row r="20" spans="1:22" ht="36.75" customHeight="1">
      <c r="A20" s="8"/>
      <c r="B20" s="11" t="s">
        <v>0</v>
      </c>
      <c r="C20" s="21"/>
      <c r="D20" s="14"/>
      <c r="E20" s="15"/>
      <c r="F20" s="15"/>
      <c r="G20" s="16"/>
      <c r="H20" s="12">
        <f>H11+H12+H13+H14+H15+H16+H17+H18+H19</f>
        <v>3583.3999999999996</v>
      </c>
      <c r="I20" s="1">
        <f t="shared" ref="I20" si="1">SUM(I11:I19)</f>
        <v>2567.4</v>
      </c>
      <c r="J20" s="1">
        <f t="shared" ref="J20:K20" si="2">SUM(J11:J19)</f>
        <v>2542</v>
      </c>
      <c r="K20" s="1">
        <f t="shared" si="2"/>
        <v>25.4</v>
      </c>
      <c r="L20" s="1"/>
      <c r="M20" s="1"/>
      <c r="N20" s="1"/>
      <c r="O20" s="1">
        <f>O11+O12+O13+O14+O15+O16+O17+O18+O19</f>
        <v>550</v>
      </c>
      <c r="P20" s="1">
        <f t="shared" ref="P20" si="3">SUM(P11:P19)</f>
        <v>4990</v>
      </c>
      <c r="Q20" s="20"/>
      <c r="R20" s="1"/>
      <c r="S20" s="18"/>
      <c r="T20" s="1"/>
      <c r="U20" s="18"/>
      <c r="V20" s="10">
        <f>V11+V12+V13+V14+V15+V16+V17+V18+V19</f>
        <v>6700.8</v>
      </c>
    </row>
  </sheetData>
  <mergeCells count="24">
    <mergeCell ref="A6:V6"/>
    <mergeCell ref="C8:C10"/>
    <mergeCell ref="B8:B10"/>
    <mergeCell ref="A8:A10"/>
    <mergeCell ref="D8:D10"/>
    <mergeCell ref="I8:K8"/>
    <mergeCell ref="I9:I10"/>
    <mergeCell ref="J9:K9"/>
    <mergeCell ref="L8:N8"/>
    <mergeCell ref="L9:L10"/>
    <mergeCell ref="M9:N9"/>
    <mergeCell ref="Q8:Q10"/>
    <mergeCell ref="S9:S10"/>
    <mergeCell ref="S8:U8"/>
    <mergeCell ref="T9:U9"/>
    <mergeCell ref="V8:V10"/>
    <mergeCell ref="H8:H10"/>
    <mergeCell ref="E8:G8"/>
    <mergeCell ref="E9:E10"/>
    <mergeCell ref="F9:G9"/>
    <mergeCell ref="R8:R10"/>
    <mergeCell ref="O8:P8"/>
    <mergeCell ref="O9:O10"/>
    <mergeCell ref="P9:P10"/>
  </mergeCells>
  <phoneticPr fontId="0" type="noConversion"/>
  <pageMargins left="0.55118110236220474" right="0.15748031496062992" top="0.59055118110236227" bottom="0.39370078740157483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Бюджет2</cp:lastModifiedBy>
  <cp:lastPrinted>2024-11-14T09:38:22Z</cp:lastPrinted>
  <dcterms:created xsi:type="dcterms:W3CDTF">2017-10-26T12:02:26Z</dcterms:created>
  <dcterms:modified xsi:type="dcterms:W3CDTF">2024-11-14T09:38:54Z</dcterms:modified>
</cp:coreProperties>
</file>